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995" windowHeight="9210"/>
  </bookViews>
  <sheets>
    <sheet name="HEL_BRANCH_LIBR" sheetId="1" r:id="rId1"/>
  </sheets>
  <calcPr calcId="125725"/>
</workbook>
</file>

<file path=xl/calcChain.xml><?xml version="1.0" encoding="utf-8"?>
<calcChain xmlns="http://schemas.openxmlformats.org/spreadsheetml/2006/main">
  <c r="F158" i="1"/>
  <c r="F164" s="1"/>
  <c r="F165" s="1"/>
  <c r="F159"/>
  <c r="F160"/>
  <c r="F161"/>
  <c r="F162"/>
  <c r="F163"/>
  <c r="F149"/>
  <c r="F156" s="1"/>
  <c r="F150"/>
  <c r="F151"/>
  <c r="F152"/>
  <c r="F153"/>
  <c r="F154"/>
  <c r="F155"/>
  <c r="F126"/>
  <c r="F147" s="1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21"/>
  <c r="F122"/>
  <c r="F123"/>
  <c r="F124" s="1"/>
  <c r="F106"/>
  <c r="F107"/>
  <c r="F119" s="1"/>
  <c r="F108"/>
  <c r="F109"/>
  <c r="F110"/>
  <c r="F111"/>
  <c r="F112"/>
  <c r="F113"/>
  <c r="F114"/>
  <c r="F115"/>
  <c r="F116"/>
  <c r="F117"/>
  <c r="F118"/>
  <c r="F92"/>
  <c r="F104" s="1"/>
  <c r="F93"/>
  <c r="F94"/>
  <c r="F95"/>
  <c r="F96"/>
  <c r="F97"/>
  <c r="F98"/>
  <c r="F99"/>
  <c r="F100"/>
  <c r="F101"/>
  <c r="F102"/>
  <c r="F103"/>
  <c r="F48"/>
  <c r="F49"/>
  <c r="F50"/>
  <c r="F51"/>
  <c r="F90" s="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25"/>
  <c r="F46" s="1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6"/>
  <c r="F23" s="1"/>
  <c r="F7"/>
  <c r="F8"/>
  <c r="F9"/>
  <c r="F10"/>
  <c r="F11"/>
  <c r="F12"/>
  <c r="F13"/>
  <c r="F14"/>
  <c r="F15"/>
  <c r="F16"/>
  <c r="F17"/>
  <c r="F18"/>
  <c r="F19"/>
  <c r="F20"/>
  <c r="F21"/>
  <c r="F22"/>
  <c r="F3"/>
  <c r="F4" s="1"/>
</calcChain>
</file>

<file path=xl/sharedStrings.xml><?xml version="1.0" encoding="utf-8"?>
<sst xmlns="http://schemas.openxmlformats.org/spreadsheetml/2006/main" count="304" uniqueCount="23">
  <si>
    <t>Project:</t>
  </si>
  <si>
    <t>Profile</t>
  </si>
  <si>
    <t xml:space="preserve">        Grade</t>
  </si>
  <si>
    <t xml:space="preserve">      Qty</t>
  </si>
  <si>
    <t xml:space="preserve">  Length(mm)</t>
  </si>
  <si>
    <t xml:space="preserve">              </t>
  </si>
  <si>
    <t xml:space="preserve">  </t>
  </si>
  <si>
    <t xml:space="preserve"> Subtotal    </t>
  </si>
  <si>
    <t xml:space="preserve">LYS-C15015       </t>
  </si>
  <si>
    <t xml:space="preserve">LYS-C20015       </t>
  </si>
  <si>
    <t xml:space="preserve">G450    </t>
  </si>
  <si>
    <t xml:space="preserve">LYS-C20019       </t>
  </si>
  <si>
    <t xml:space="preserve">LYS-Z20015       </t>
  </si>
  <si>
    <t xml:space="preserve">LYS-Z20019       </t>
  </si>
  <si>
    <t xml:space="preserve">TN15419          </t>
  </si>
  <si>
    <t xml:space="preserve">TN20419          </t>
  </si>
  <si>
    <t xml:space="preserve">TP15015          </t>
  </si>
  <si>
    <t xml:space="preserve">TP15019          </t>
  </si>
  <si>
    <t xml:space="preserve">TP20019          </t>
  </si>
  <si>
    <t xml:space="preserve">  Wt. Per Piece(kg)</t>
  </si>
  <si>
    <t>Total Wt. (Kg)</t>
  </si>
  <si>
    <t>HELENSVALE BRANCH LIBRARY</t>
  </si>
  <si>
    <t>TOTAL WT. (KG)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</si>
</sst>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7"/>
  <sheetViews>
    <sheetView tabSelected="1" workbookViewId="0"/>
  </sheetViews>
  <sheetFormatPr defaultRowHeight="12.75"/>
  <cols>
    <col min="1" max="1" width="16.7109375" bestFit="1" customWidth="1"/>
    <col min="2" max="2" width="11.140625" style="1" bestFit="1" customWidth="1"/>
    <col min="3" max="3" width="11.28515625" style="1" customWidth="1"/>
    <col min="4" max="4" width="14.85546875" style="1" customWidth="1"/>
    <col min="5" max="5" width="19.42578125" style="1" customWidth="1"/>
    <col min="6" max="6" width="14.28515625" style="1" customWidth="1"/>
  </cols>
  <sheetData>
    <row r="1" spans="1:6" ht="18.95" customHeight="1" thickBot="1">
      <c r="A1" s="18" t="s">
        <v>0</v>
      </c>
      <c r="B1" s="21" t="s">
        <v>21</v>
      </c>
      <c r="C1" s="22"/>
      <c r="D1" s="22"/>
      <c r="E1" s="22"/>
      <c r="F1" s="23"/>
    </row>
    <row r="2" spans="1:6" ht="18.95" customHeight="1" thickBot="1">
      <c r="A2" s="18" t="s">
        <v>1</v>
      </c>
      <c r="B2" s="19" t="s">
        <v>2</v>
      </c>
      <c r="C2" s="19" t="s">
        <v>3</v>
      </c>
      <c r="D2" s="19" t="s">
        <v>4</v>
      </c>
      <c r="E2" s="19" t="s">
        <v>19</v>
      </c>
      <c r="F2" s="20" t="s">
        <v>20</v>
      </c>
    </row>
    <row r="3" spans="1:6" ht="18.95" customHeight="1" thickBot="1">
      <c r="A3" s="17" t="s">
        <v>8</v>
      </c>
      <c r="B3" s="7" t="s">
        <v>10</v>
      </c>
      <c r="C3" s="7">
        <v>19</v>
      </c>
      <c r="D3" s="7">
        <v>4800</v>
      </c>
      <c r="E3" s="7">
        <v>16.7</v>
      </c>
      <c r="F3" s="4">
        <f t="shared" ref="F3:F51" si="0">E3*C3</f>
        <v>317.3</v>
      </c>
    </row>
    <row r="4" spans="1:6" ht="18.95" customHeight="1" thickBot="1">
      <c r="A4" t="s">
        <v>5</v>
      </c>
      <c r="B4" s="1" t="s">
        <v>6</v>
      </c>
      <c r="C4" s="5" t="s">
        <v>7</v>
      </c>
      <c r="D4" s="8">
        <v>91200</v>
      </c>
      <c r="E4" s="8"/>
      <c r="F4" s="6">
        <f>SUM(F3)</f>
        <v>317.3</v>
      </c>
    </row>
    <row r="5" spans="1:6" ht="18.95" customHeight="1" thickBot="1"/>
    <row r="6" spans="1:6" ht="18.95" customHeight="1">
      <c r="A6" s="9" t="s">
        <v>9</v>
      </c>
      <c r="B6" s="10" t="s">
        <v>10</v>
      </c>
      <c r="C6" s="10">
        <v>6</v>
      </c>
      <c r="D6" s="10">
        <v>932</v>
      </c>
      <c r="E6" s="10">
        <v>4.0999999999999996</v>
      </c>
      <c r="F6" s="11">
        <f t="shared" si="0"/>
        <v>24.599999999999998</v>
      </c>
    </row>
    <row r="7" spans="1:6" ht="18.95" customHeight="1">
      <c r="A7" s="12" t="s">
        <v>9</v>
      </c>
      <c r="B7" s="2" t="s">
        <v>10</v>
      </c>
      <c r="C7" s="2">
        <v>1</v>
      </c>
      <c r="D7" s="2">
        <v>1222</v>
      </c>
      <c r="E7" s="2">
        <v>5.3</v>
      </c>
      <c r="F7" s="13">
        <f t="shared" si="0"/>
        <v>5.3</v>
      </c>
    </row>
    <row r="8" spans="1:6" ht="18.95" customHeight="1">
      <c r="A8" s="12" t="s">
        <v>9</v>
      </c>
      <c r="B8" s="2" t="s">
        <v>10</v>
      </c>
      <c r="C8" s="2">
        <v>7</v>
      </c>
      <c r="D8" s="2">
        <v>1230</v>
      </c>
      <c r="E8" s="2">
        <v>5.4</v>
      </c>
      <c r="F8" s="13">
        <f t="shared" si="0"/>
        <v>37.800000000000004</v>
      </c>
    </row>
    <row r="9" spans="1:6" ht="18.95" customHeight="1">
      <c r="A9" s="12" t="s">
        <v>9</v>
      </c>
      <c r="B9" s="2" t="s">
        <v>10</v>
      </c>
      <c r="C9" s="2">
        <v>5</v>
      </c>
      <c r="D9" s="2">
        <v>1792</v>
      </c>
      <c r="E9" s="2">
        <v>7.8</v>
      </c>
      <c r="F9" s="13">
        <f t="shared" si="0"/>
        <v>39</v>
      </c>
    </row>
    <row r="10" spans="1:6" ht="18.95" customHeight="1">
      <c r="A10" s="12" t="s">
        <v>9</v>
      </c>
      <c r="B10" s="2" t="s">
        <v>10</v>
      </c>
      <c r="C10" s="2">
        <v>7</v>
      </c>
      <c r="D10" s="2">
        <v>2629</v>
      </c>
      <c r="E10" s="2">
        <v>11.5</v>
      </c>
      <c r="F10" s="13">
        <f t="shared" si="0"/>
        <v>80.5</v>
      </c>
    </row>
    <row r="11" spans="1:6" ht="18.95" customHeight="1">
      <c r="A11" s="12" t="s">
        <v>9</v>
      </c>
      <c r="B11" s="2" t="s">
        <v>10</v>
      </c>
      <c r="C11" s="2">
        <v>7</v>
      </c>
      <c r="D11" s="2">
        <v>2767</v>
      </c>
      <c r="E11" s="2">
        <v>12.1</v>
      </c>
      <c r="F11" s="13">
        <f t="shared" si="0"/>
        <v>84.7</v>
      </c>
    </row>
    <row r="12" spans="1:6" ht="18.95" customHeight="1">
      <c r="A12" s="12" t="s">
        <v>9</v>
      </c>
      <c r="B12" s="2" t="s">
        <v>10</v>
      </c>
      <c r="C12" s="2">
        <v>7</v>
      </c>
      <c r="D12" s="2">
        <v>3020</v>
      </c>
      <c r="E12" s="2">
        <v>13.2</v>
      </c>
      <c r="F12" s="13">
        <f t="shared" si="0"/>
        <v>92.399999999999991</v>
      </c>
    </row>
    <row r="13" spans="1:6" ht="18.95" customHeight="1">
      <c r="A13" s="12" t="s">
        <v>9</v>
      </c>
      <c r="B13" s="2" t="s">
        <v>10</v>
      </c>
      <c r="C13" s="2">
        <v>2</v>
      </c>
      <c r="D13" s="2">
        <v>4055</v>
      </c>
      <c r="E13" s="2">
        <v>17.7</v>
      </c>
      <c r="F13" s="13">
        <f t="shared" si="0"/>
        <v>35.4</v>
      </c>
    </row>
    <row r="14" spans="1:6" ht="18.95" customHeight="1">
      <c r="A14" s="12" t="s">
        <v>9</v>
      </c>
      <c r="B14" s="2" t="s">
        <v>10</v>
      </c>
      <c r="C14" s="2">
        <v>2</v>
      </c>
      <c r="D14" s="2">
        <v>4089</v>
      </c>
      <c r="E14" s="2">
        <v>17.8</v>
      </c>
      <c r="F14" s="13">
        <f t="shared" si="0"/>
        <v>35.6</v>
      </c>
    </row>
    <row r="15" spans="1:6" ht="18.95" customHeight="1">
      <c r="A15" s="12" t="s">
        <v>9</v>
      </c>
      <c r="B15" s="2" t="s">
        <v>10</v>
      </c>
      <c r="C15" s="2">
        <v>2</v>
      </c>
      <c r="D15" s="2">
        <v>4092</v>
      </c>
      <c r="E15" s="2">
        <v>17.8</v>
      </c>
      <c r="F15" s="13">
        <f t="shared" si="0"/>
        <v>35.6</v>
      </c>
    </row>
    <row r="16" spans="1:6" ht="18.95" customHeight="1">
      <c r="A16" s="12" t="s">
        <v>9</v>
      </c>
      <c r="B16" s="2" t="s">
        <v>10</v>
      </c>
      <c r="C16" s="2">
        <v>3</v>
      </c>
      <c r="D16" s="2">
        <v>4137</v>
      </c>
      <c r="E16" s="2">
        <v>18</v>
      </c>
      <c r="F16" s="13">
        <f t="shared" si="0"/>
        <v>54</v>
      </c>
    </row>
    <row r="17" spans="1:6" ht="18.95" customHeight="1">
      <c r="A17" s="12" t="s">
        <v>9</v>
      </c>
      <c r="B17" s="2" t="s">
        <v>10</v>
      </c>
      <c r="C17" s="2">
        <v>4</v>
      </c>
      <c r="D17" s="2">
        <v>4275</v>
      </c>
      <c r="E17" s="2">
        <v>18.600000000000001</v>
      </c>
      <c r="F17" s="13">
        <f t="shared" si="0"/>
        <v>74.400000000000006</v>
      </c>
    </row>
    <row r="18" spans="1:6" ht="18.95" customHeight="1">
      <c r="A18" s="12" t="s">
        <v>9</v>
      </c>
      <c r="B18" s="2" t="s">
        <v>10</v>
      </c>
      <c r="C18" s="2">
        <v>4</v>
      </c>
      <c r="D18" s="2">
        <v>4735</v>
      </c>
      <c r="E18" s="2">
        <v>20.6</v>
      </c>
      <c r="F18" s="13">
        <f t="shared" si="0"/>
        <v>82.4</v>
      </c>
    </row>
    <row r="19" spans="1:6" ht="18.95" customHeight="1">
      <c r="A19" s="12" t="s">
        <v>9</v>
      </c>
      <c r="B19" s="2" t="s">
        <v>10</v>
      </c>
      <c r="C19" s="2">
        <v>6</v>
      </c>
      <c r="D19" s="2">
        <v>5085</v>
      </c>
      <c r="E19" s="2">
        <v>22.2</v>
      </c>
      <c r="F19" s="13">
        <f t="shared" si="0"/>
        <v>133.19999999999999</v>
      </c>
    </row>
    <row r="20" spans="1:6" ht="18.95" customHeight="1">
      <c r="A20" s="12" t="s">
        <v>9</v>
      </c>
      <c r="B20" s="2" t="s">
        <v>10</v>
      </c>
      <c r="C20" s="2">
        <v>7</v>
      </c>
      <c r="D20" s="2">
        <v>5500</v>
      </c>
      <c r="E20" s="2">
        <v>24</v>
      </c>
      <c r="F20" s="13">
        <f t="shared" si="0"/>
        <v>168</v>
      </c>
    </row>
    <row r="21" spans="1:6" ht="18.95" customHeight="1">
      <c r="A21" s="12" t="s">
        <v>9</v>
      </c>
      <c r="B21" s="2" t="s">
        <v>10</v>
      </c>
      <c r="C21" s="2">
        <v>1</v>
      </c>
      <c r="D21" s="2">
        <v>10183</v>
      </c>
      <c r="E21" s="2">
        <v>44.4</v>
      </c>
      <c r="F21" s="13">
        <f t="shared" si="0"/>
        <v>44.4</v>
      </c>
    </row>
    <row r="22" spans="1:6" ht="18.95" customHeight="1" thickBot="1">
      <c r="A22" s="14" t="s">
        <v>9</v>
      </c>
      <c r="B22" s="15" t="s">
        <v>10</v>
      </c>
      <c r="C22" s="15">
        <v>3</v>
      </c>
      <c r="D22" s="15">
        <v>17250</v>
      </c>
      <c r="E22" s="15">
        <v>75.2</v>
      </c>
      <c r="F22" s="16">
        <f t="shared" si="0"/>
        <v>225.60000000000002</v>
      </c>
    </row>
    <row r="23" spans="1:6" ht="18.95" customHeight="1" thickBot="1">
      <c r="A23" t="s">
        <v>5</v>
      </c>
      <c r="B23" s="1" t="s">
        <v>6</v>
      </c>
      <c r="C23" s="5" t="s">
        <v>7</v>
      </c>
      <c r="D23" s="8">
        <v>287166</v>
      </c>
      <c r="E23" s="8"/>
      <c r="F23" s="6">
        <f>SUM(F6:F22)</f>
        <v>1252.9000000000001</v>
      </c>
    </row>
    <row r="24" spans="1:6" ht="18.95" customHeight="1" thickBot="1"/>
    <row r="25" spans="1:6" ht="18.95" customHeight="1">
      <c r="A25" s="9" t="s">
        <v>11</v>
      </c>
      <c r="B25" s="10" t="s">
        <v>10</v>
      </c>
      <c r="C25" s="10">
        <v>1</v>
      </c>
      <c r="D25" s="10">
        <v>1133</v>
      </c>
      <c r="E25" s="10">
        <v>6.3</v>
      </c>
      <c r="F25" s="11">
        <f t="shared" si="0"/>
        <v>6.3</v>
      </c>
    </row>
    <row r="26" spans="1:6" ht="18.95" customHeight="1">
      <c r="A26" s="12" t="s">
        <v>11</v>
      </c>
      <c r="B26" s="2" t="s">
        <v>10</v>
      </c>
      <c r="C26" s="2">
        <v>1</v>
      </c>
      <c r="D26" s="2">
        <v>1134</v>
      </c>
      <c r="E26" s="2">
        <v>6.3</v>
      </c>
      <c r="F26" s="13">
        <f t="shared" si="0"/>
        <v>6.3</v>
      </c>
    </row>
    <row r="27" spans="1:6" ht="18.95" customHeight="1">
      <c r="A27" s="12" t="s">
        <v>11</v>
      </c>
      <c r="B27" s="2" t="s">
        <v>10</v>
      </c>
      <c r="C27" s="2">
        <v>2</v>
      </c>
      <c r="D27" s="2">
        <v>1135</v>
      </c>
      <c r="E27" s="2">
        <v>6.3</v>
      </c>
      <c r="F27" s="13">
        <f t="shared" si="0"/>
        <v>12.6</v>
      </c>
    </row>
    <row r="28" spans="1:6" ht="18.95" customHeight="1">
      <c r="A28" s="12" t="s">
        <v>11</v>
      </c>
      <c r="B28" s="2" t="s">
        <v>10</v>
      </c>
      <c r="C28" s="2">
        <v>2</v>
      </c>
      <c r="D28" s="2">
        <v>1194</v>
      </c>
      <c r="E28" s="2">
        <v>6.7</v>
      </c>
      <c r="F28" s="13">
        <f t="shared" si="0"/>
        <v>13.4</v>
      </c>
    </row>
    <row r="29" spans="1:6" ht="18.95" customHeight="1">
      <c r="A29" s="12" t="s">
        <v>11</v>
      </c>
      <c r="B29" s="2" t="s">
        <v>10</v>
      </c>
      <c r="C29" s="2">
        <v>6</v>
      </c>
      <c r="D29" s="2">
        <v>1195</v>
      </c>
      <c r="E29" s="2">
        <v>6.7</v>
      </c>
      <c r="F29" s="13">
        <f t="shared" si="0"/>
        <v>40.200000000000003</v>
      </c>
    </row>
    <row r="30" spans="1:6" ht="18.95" customHeight="1">
      <c r="A30" s="12" t="s">
        <v>11</v>
      </c>
      <c r="B30" s="2" t="s">
        <v>10</v>
      </c>
      <c r="C30" s="2">
        <v>1</v>
      </c>
      <c r="D30" s="2">
        <v>1199</v>
      </c>
      <c r="E30" s="2">
        <v>6.7</v>
      </c>
      <c r="F30" s="13">
        <f t="shared" si="0"/>
        <v>6.7</v>
      </c>
    </row>
    <row r="31" spans="1:6" ht="18.95" customHeight="1">
      <c r="A31" s="12" t="s">
        <v>11</v>
      </c>
      <c r="B31" s="2" t="s">
        <v>10</v>
      </c>
      <c r="C31" s="2">
        <v>3</v>
      </c>
      <c r="D31" s="2">
        <v>1200</v>
      </c>
      <c r="E31" s="2">
        <v>6.7</v>
      </c>
      <c r="F31" s="13">
        <f t="shared" si="0"/>
        <v>20.100000000000001</v>
      </c>
    </row>
    <row r="32" spans="1:6" ht="18.95" customHeight="1">
      <c r="A32" s="12" t="s">
        <v>11</v>
      </c>
      <c r="B32" s="2" t="s">
        <v>10</v>
      </c>
      <c r="C32" s="2">
        <v>2</v>
      </c>
      <c r="D32" s="2">
        <v>1225</v>
      </c>
      <c r="E32" s="2">
        <v>6.9</v>
      </c>
      <c r="F32" s="13">
        <f t="shared" si="0"/>
        <v>13.8</v>
      </c>
    </row>
    <row r="33" spans="1:6" ht="18.95" customHeight="1">
      <c r="A33" s="12" t="s">
        <v>11</v>
      </c>
      <c r="B33" s="2" t="s">
        <v>10</v>
      </c>
      <c r="C33" s="2">
        <v>1</v>
      </c>
      <c r="D33" s="2">
        <v>1226</v>
      </c>
      <c r="E33" s="2">
        <v>6.9</v>
      </c>
      <c r="F33" s="13">
        <f t="shared" si="0"/>
        <v>6.9</v>
      </c>
    </row>
    <row r="34" spans="1:6" ht="18.95" customHeight="1">
      <c r="A34" s="12" t="s">
        <v>11</v>
      </c>
      <c r="B34" s="2" t="s">
        <v>10</v>
      </c>
      <c r="C34" s="2">
        <v>1</v>
      </c>
      <c r="D34" s="2">
        <v>1227</v>
      </c>
      <c r="E34" s="2">
        <v>6.9</v>
      </c>
      <c r="F34" s="13">
        <f t="shared" si="0"/>
        <v>6.9</v>
      </c>
    </row>
    <row r="35" spans="1:6" ht="18.95" customHeight="1">
      <c r="A35" s="12" t="s">
        <v>11</v>
      </c>
      <c r="B35" s="2" t="s">
        <v>10</v>
      </c>
      <c r="C35" s="2">
        <v>3</v>
      </c>
      <c r="D35" s="2">
        <v>3060</v>
      </c>
      <c r="E35" s="2">
        <v>17.100000000000001</v>
      </c>
      <c r="F35" s="13">
        <f t="shared" si="0"/>
        <v>51.300000000000004</v>
      </c>
    </row>
    <row r="36" spans="1:6" ht="18.95" customHeight="1">
      <c r="A36" s="12" t="s">
        <v>11</v>
      </c>
      <c r="B36" s="2" t="s">
        <v>10</v>
      </c>
      <c r="C36" s="2">
        <v>2</v>
      </c>
      <c r="D36" s="2">
        <v>3422</v>
      </c>
      <c r="E36" s="2">
        <v>19.100000000000001</v>
      </c>
      <c r="F36" s="13">
        <f t="shared" si="0"/>
        <v>38.200000000000003</v>
      </c>
    </row>
    <row r="37" spans="1:6" ht="18.95" customHeight="1">
      <c r="A37" s="12" t="s">
        <v>11</v>
      </c>
      <c r="B37" s="2" t="s">
        <v>10</v>
      </c>
      <c r="C37" s="2">
        <v>4</v>
      </c>
      <c r="D37" s="2">
        <v>4137</v>
      </c>
      <c r="E37" s="2">
        <v>23.1</v>
      </c>
      <c r="F37" s="13">
        <f t="shared" si="0"/>
        <v>92.4</v>
      </c>
    </row>
    <row r="38" spans="1:6" ht="18.95" customHeight="1">
      <c r="A38" s="12" t="s">
        <v>11</v>
      </c>
      <c r="B38" s="2" t="s">
        <v>10</v>
      </c>
      <c r="C38" s="2">
        <v>3</v>
      </c>
      <c r="D38" s="2">
        <v>5100</v>
      </c>
      <c r="E38" s="2">
        <v>28.5</v>
      </c>
      <c r="F38" s="13">
        <f t="shared" si="0"/>
        <v>85.5</v>
      </c>
    </row>
    <row r="39" spans="1:6" ht="18.95" customHeight="1">
      <c r="A39" s="12" t="s">
        <v>11</v>
      </c>
      <c r="B39" s="2" t="s">
        <v>10</v>
      </c>
      <c r="C39" s="2">
        <v>6</v>
      </c>
      <c r="D39" s="2">
        <v>5137</v>
      </c>
      <c r="E39" s="2">
        <v>28.7</v>
      </c>
      <c r="F39" s="13">
        <f t="shared" si="0"/>
        <v>172.2</v>
      </c>
    </row>
    <row r="40" spans="1:6" ht="18.95" customHeight="1">
      <c r="A40" s="12" t="s">
        <v>11</v>
      </c>
      <c r="B40" s="2" t="s">
        <v>10</v>
      </c>
      <c r="C40" s="2">
        <v>3</v>
      </c>
      <c r="D40" s="2">
        <v>6537</v>
      </c>
      <c r="E40" s="2">
        <v>36.6</v>
      </c>
      <c r="F40" s="13">
        <f t="shared" si="0"/>
        <v>109.80000000000001</v>
      </c>
    </row>
    <row r="41" spans="1:6" ht="18.95" customHeight="1">
      <c r="A41" s="12" t="s">
        <v>11</v>
      </c>
      <c r="B41" s="2" t="s">
        <v>10</v>
      </c>
      <c r="C41" s="2">
        <v>1</v>
      </c>
      <c r="D41" s="2">
        <v>9540</v>
      </c>
      <c r="E41" s="2">
        <v>53.4</v>
      </c>
      <c r="F41" s="13">
        <f t="shared" si="0"/>
        <v>53.4</v>
      </c>
    </row>
    <row r="42" spans="1:6" ht="18.95" customHeight="1">
      <c r="A42" s="12" t="s">
        <v>11</v>
      </c>
      <c r="B42" s="2" t="s">
        <v>10</v>
      </c>
      <c r="C42" s="2">
        <v>1</v>
      </c>
      <c r="D42" s="2">
        <v>9590</v>
      </c>
      <c r="E42" s="2">
        <v>53.6</v>
      </c>
      <c r="F42" s="13">
        <f t="shared" si="0"/>
        <v>53.6</v>
      </c>
    </row>
    <row r="43" spans="1:6" ht="18.95" customHeight="1">
      <c r="A43" s="12" t="s">
        <v>11</v>
      </c>
      <c r="B43" s="2" t="s">
        <v>10</v>
      </c>
      <c r="C43" s="2">
        <v>2</v>
      </c>
      <c r="D43" s="2">
        <v>10443</v>
      </c>
      <c r="E43" s="2">
        <v>58.4</v>
      </c>
      <c r="F43" s="13">
        <f t="shared" si="0"/>
        <v>116.8</v>
      </c>
    </row>
    <row r="44" spans="1:6" ht="18.95" customHeight="1">
      <c r="A44" s="12" t="s">
        <v>11</v>
      </c>
      <c r="B44" s="2" t="s">
        <v>10</v>
      </c>
      <c r="C44" s="2">
        <v>1</v>
      </c>
      <c r="D44" s="2">
        <v>11775</v>
      </c>
      <c r="E44" s="2">
        <v>65.900000000000006</v>
      </c>
      <c r="F44" s="13">
        <f t="shared" si="0"/>
        <v>65.900000000000006</v>
      </c>
    </row>
    <row r="45" spans="1:6" ht="18.95" customHeight="1" thickBot="1">
      <c r="A45" s="14" t="s">
        <v>11</v>
      </c>
      <c r="B45" s="15" t="s">
        <v>10</v>
      </c>
      <c r="C45" s="15">
        <v>1</v>
      </c>
      <c r="D45" s="15">
        <v>11826</v>
      </c>
      <c r="E45" s="15">
        <v>66.099999999999994</v>
      </c>
      <c r="F45" s="16">
        <f t="shared" si="0"/>
        <v>66.099999999999994</v>
      </c>
    </row>
    <row r="46" spans="1:6" ht="18.95" customHeight="1" thickBot="1">
      <c r="A46" t="s">
        <v>5</v>
      </c>
      <c r="B46" s="1" t="s">
        <v>6</v>
      </c>
      <c r="C46" s="5" t="s">
        <v>7</v>
      </c>
      <c r="D46" s="8">
        <v>185719</v>
      </c>
      <c r="E46" s="8"/>
      <c r="F46" s="6">
        <f>SUM(F25:F45)</f>
        <v>1038.3999999999999</v>
      </c>
    </row>
    <row r="47" spans="1:6" ht="18.95" customHeight="1" thickBot="1"/>
    <row r="48" spans="1:6" ht="18.95" customHeight="1">
      <c r="A48" s="9" t="s">
        <v>12</v>
      </c>
      <c r="B48" s="10" t="s">
        <v>10</v>
      </c>
      <c r="C48" s="10">
        <v>1</v>
      </c>
      <c r="D48" s="10">
        <v>856</v>
      </c>
      <c r="E48" s="10">
        <v>3.7</v>
      </c>
      <c r="F48" s="11">
        <f t="shared" si="0"/>
        <v>3.7</v>
      </c>
    </row>
    <row r="49" spans="1:6" ht="18.95" customHeight="1">
      <c r="A49" s="12" t="s">
        <v>12</v>
      </c>
      <c r="B49" s="2" t="s">
        <v>10</v>
      </c>
      <c r="C49" s="2">
        <v>1</v>
      </c>
      <c r="D49" s="2">
        <v>1142</v>
      </c>
      <c r="E49" s="2">
        <v>5</v>
      </c>
      <c r="F49" s="13">
        <f t="shared" si="0"/>
        <v>5</v>
      </c>
    </row>
    <row r="50" spans="1:6" ht="18.95" customHeight="1">
      <c r="A50" s="12" t="s">
        <v>12</v>
      </c>
      <c r="B50" s="2" t="s">
        <v>10</v>
      </c>
      <c r="C50" s="2">
        <v>1</v>
      </c>
      <c r="D50" s="2">
        <v>1400</v>
      </c>
      <c r="E50" s="2">
        <v>6.1</v>
      </c>
      <c r="F50" s="13">
        <f t="shared" si="0"/>
        <v>6.1</v>
      </c>
    </row>
    <row r="51" spans="1:6" ht="18.95" customHeight="1">
      <c r="A51" s="12" t="s">
        <v>12</v>
      </c>
      <c r="B51" s="2" t="s">
        <v>10</v>
      </c>
      <c r="C51" s="2">
        <v>1</v>
      </c>
      <c r="D51" s="2">
        <v>1479</v>
      </c>
      <c r="E51" s="2">
        <v>6.4</v>
      </c>
      <c r="F51" s="13">
        <f t="shared" si="0"/>
        <v>6.4</v>
      </c>
    </row>
    <row r="52" spans="1:6" ht="18.95" customHeight="1">
      <c r="A52" s="12" t="s">
        <v>12</v>
      </c>
      <c r="B52" s="2" t="s">
        <v>10</v>
      </c>
      <c r="C52" s="2">
        <v>1</v>
      </c>
      <c r="D52" s="2">
        <v>1543</v>
      </c>
      <c r="E52" s="2">
        <v>6.7</v>
      </c>
      <c r="F52" s="13">
        <f t="shared" ref="F52:F103" si="1">E52*C52</f>
        <v>6.7</v>
      </c>
    </row>
    <row r="53" spans="1:6" ht="18.95" customHeight="1">
      <c r="A53" s="12" t="s">
        <v>12</v>
      </c>
      <c r="B53" s="2" t="s">
        <v>10</v>
      </c>
      <c r="C53" s="2">
        <v>1</v>
      </c>
      <c r="D53" s="2">
        <v>2090</v>
      </c>
      <c r="E53" s="2">
        <v>9.1</v>
      </c>
      <c r="F53" s="13">
        <f t="shared" si="1"/>
        <v>9.1</v>
      </c>
    </row>
    <row r="54" spans="1:6" ht="18.95" customHeight="1">
      <c r="A54" s="12" t="s">
        <v>12</v>
      </c>
      <c r="B54" s="2" t="s">
        <v>10</v>
      </c>
      <c r="C54" s="2">
        <v>1</v>
      </c>
      <c r="D54" s="2">
        <v>2720</v>
      </c>
      <c r="E54" s="2">
        <v>11.9</v>
      </c>
      <c r="F54" s="13">
        <f t="shared" si="1"/>
        <v>11.9</v>
      </c>
    </row>
    <row r="55" spans="1:6" ht="18.95" customHeight="1">
      <c r="A55" s="12" t="s">
        <v>12</v>
      </c>
      <c r="B55" s="2" t="s">
        <v>10</v>
      </c>
      <c r="C55" s="2">
        <v>1</v>
      </c>
      <c r="D55" s="2">
        <v>3344</v>
      </c>
      <c r="E55" s="2">
        <v>14.6</v>
      </c>
      <c r="F55" s="13">
        <f t="shared" si="1"/>
        <v>14.6</v>
      </c>
    </row>
    <row r="56" spans="1:6" ht="18.95" customHeight="1">
      <c r="A56" s="12" t="s">
        <v>12</v>
      </c>
      <c r="B56" s="2" t="s">
        <v>10</v>
      </c>
      <c r="C56" s="2">
        <v>1</v>
      </c>
      <c r="D56" s="2">
        <v>3955</v>
      </c>
      <c r="E56" s="2">
        <v>17.2</v>
      </c>
      <c r="F56" s="13">
        <f t="shared" si="1"/>
        <v>17.2</v>
      </c>
    </row>
    <row r="57" spans="1:6" ht="18.95" customHeight="1">
      <c r="A57" s="12" t="s">
        <v>12</v>
      </c>
      <c r="B57" s="2" t="s">
        <v>10</v>
      </c>
      <c r="C57" s="2">
        <v>1</v>
      </c>
      <c r="D57" s="2">
        <v>4564</v>
      </c>
      <c r="E57" s="2">
        <v>19.899999999999999</v>
      </c>
      <c r="F57" s="13">
        <f t="shared" si="1"/>
        <v>19.899999999999999</v>
      </c>
    </row>
    <row r="58" spans="1:6" ht="18.95" customHeight="1">
      <c r="A58" s="12" t="s">
        <v>12</v>
      </c>
      <c r="B58" s="2" t="s">
        <v>10</v>
      </c>
      <c r="C58" s="2">
        <v>1</v>
      </c>
      <c r="D58" s="2">
        <v>5177</v>
      </c>
      <c r="E58" s="2">
        <v>22.6</v>
      </c>
      <c r="F58" s="13">
        <f t="shared" si="1"/>
        <v>22.6</v>
      </c>
    </row>
    <row r="59" spans="1:6" ht="18.95" customHeight="1">
      <c r="A59" s="12" t="s">
        <v>12</v>
      </c>
      <c r="B59" s="2" t="s">
        <v>10</v>
      </c>
      <c r="C59" s="2">
        <v>4</v>
      </c>
      <c r="D59" s="2">
        <v>5512</v>
      </c>
      <c r="E59" s="2">
        <v>24</v>
      </c>
      <c r="F59" s="13">
        <f t="shared" si="1"/>
        <v>96</v>
      </c>
    </row>
    <row r="60" spans="1:6" ht="18.95" customHeight="1">
      <c r="A60" s="12" t="s">
        <v>12</v>
      </c>
      <c r="B60" s="2" t="s">
        <v>10</v>
      </c>
      <c r="C60" s="2">
        <v>1</v>
      </c>
      <c r="D60" s="2">
        <v>6759</v>
      </c>
      <c r="E60" s="2">
        <v>29.4</v>
      </c>
      <c r="F60" s="13">
        <f t="shared" si="1"/>
        <v>29.4</v>
      </c>
    </row>
    <row r="61" spans="1:6" ht="18.95" customHeight="1">
      <c r="A61" s="12" t="s">
        <v>12</v>
      </c>
      <c r="B61" s="2" t="s">
        <v>10</v>
      </c>
      <c r="C61" s="2">
        <v>1</v>
      </c>
      <c r="D61" s="2">
        <v>7404</v>
      </c>
      <c r="E61" s="2">
        <v>32.299999999999997</v>
      </c>
      <c r="F61" s="13">
        <f t="shared" si="1"/>
        <v>32.299999999999997</v>
      </c>
    </row>
    <row r="62" spans="1:6" ht="18.95" customHeight="1">
      <c r="A62" s="12" t="s">
        <v>12</v>
      </c>
      <c r="B62" s="2" t="s">
        <v>10</v>
      </c>
      <c r="C62" s="2">
        <v>3</v>
      </c>
      <c r="D62" s="2">
        <v>8225</v>
      </c>
      <c r="E62" s="2">
        <v>35.799999999999997</v>
      </c>
      <c r="F62" s="13">
        <f t="shared" si="1"/>
        <v>107.39999999999999</v>
      </c>
    </row>
    <row r="63" spans="1:6" ht="18.95" customHeight="1">
      <c r="A63" s="12" t="s">
        <v>12</v>
      </c>
      <c r="B63" s="2" t="s">
        <v>10</v>
      </c>
      <c r="C63" s="2">
        <v>1</v>
      </c>
      <c r="D63" s="2">
        <v>9116</v>
      </c>
      <c r="E63" s="2">
        <v>39.700000000000003</v>
      </c>
      <c r="F63" s="13">
        <f t="shared" si="1"/>
        <v>39.700000000000003</v>
      </c>
    </row>
    <row r="64" spans="1:6" ht="18.95" customHeight="1">
      <c r="A64" s="12" t="s">
        <v>12</v>
      </c>
      <c r="B64" s="2" t="s">
        <v>10</v>
      </c>
      <c r="C64" s="2">
        <v>2</v>
      </c>
      <c r="D64" s="2">
        <v>9139</v>
      </c>
      <c r="E64" s="2">
        <v>39.799999999999997</v>
      </c>
      <c r="F64" s="13">
        <f t="shared" si="1"/>
        <v>79.599999999999994</v>
      </c>
    </row>
    <row r="65" spans="1:6" ht="18.95" customHeight="1">
      <c r="A65" s="12" t="s">
        <v>12</v>
      </c>
      <c r="B65" s="2" t="s">
        <v>10</v>
      </c>
      <c r="C65" s="2">
        <v>9</v>
      </c>
      <c r="D65" s="2">
        <v>11583</v>
      </c>
      <c r="E65" s="2">
        <v>50.5</v>
      </c>
      <c r="F65" s="13">
        <f t="shared" si="1"/>
        <v>454.5</v>
      </c>
    </row>
    <row r="66" spans="1:6" ht="18.95" customHeight="1">
      <c r="A66" s="12" t="s">
        <v>12</v>
      </c>
      <c r="B66" s="2" t="s">
        <v>10</v>
      </c>
      <c r="C66" s="2">
        <v>10</v>
      </c>
      <c r="D66" s="2">
        <v>12973</v>
      </c>
      <c r="E66" s="2">
        <v>56.5</v>
      </c>
      <c r="F66" s="13">
        <f t="shared" si="1"/>
        <v>565</v>
      </c>
    </row>
    <row r="67" spans="1:6" ht="18.95" customHeight="1">
      <c r="A67" s="12" t="s">
        <v>12</v>
      </c>
      <c r="B67" s="2" t="s">
        <v>10</v>
      </c>
      <c r="C67" s="2">
        <v>1</v>
      </c>
      <c r="D67" s="2">
        <v>13026</v>
      </c>
      <c r="E67" s="2">
        <v>56.8</v>
      </c>
      <c r="F67" s="13">
        <f t="shared" si="1"/>
        <v>56.8</v>
      </c>
    </row>
    <row r="68" spans="1:6" ht="18.95" customHeight="1">
      <c r="A68" s="12" t="s">
        <v>12</v>
      </c>
      <c r="B68" s="2" t="s">
        <v>10</v>
      </c>
      <c r="C68" s="2">
        <v>1</v>
      </c>
      <c r="D68" s="2">
        <v>13284</v>
      </c>
      <c r="E68" s="2">
        <v>57.9</v>
      </c>
      <c r="F68" s="13">
        <f t="shared" si="1"/>
        <v>57.9</v>
      </c>
    </row>
    <row r="69" spans="1:6" ht="18.95" customHeight="1">
      <c r="A69" s="12" t="s">
        <v>12</v>
      </c>
      <c r="B69" s="2" t="s">
        <v>10</v>
      </c>
      <c r="C69" s="2">
        <v>1</v>
      </c>
      <c r="D69" s="2">
        <v>13546</v>
      </c>
      <c r="E69" s="2">
        <v>59</v>
      </c>
      <c r="F69" s="13">
        <f t="shared" si="1"/>
        <v>59</v>
      </c>
    </row>
    <row r="70" spans="1:6" ht="18.95" customHeight="1">
      <c r="A70" s="12" t="s">
        <v>12</v>
      </c>
      <c r="B70" s="2" t="s">
        <v>10</v>
      </c>
      <c r="C70" s="2">
        <v>1</v>
      </c>
      <c r="D70" s="2">
        <v>13820</v>
      </c>
      <c r="E70" s="2">
        <v>60.2</v>
      </c>
      <c r="F70" s="13">
        <f t="shared" si="1"/>
        <v>60.2</v>
      </c>
    </row>
    <row r="71" spans="1:6" ht="18.95" customHeight="1">
      <c r="A71" s="12" t="s">
        <v>12</v>
      </c>
      <c r="B71" s="2" t="s">
        <v>10</v>
      </c>
      <c r="C71" s="2">
        <v>1</v>
      </c>
      <c r="D71" s="2">
        <v>14020</v>
      </c>
      <c r="E71" s="2">
        <v>61.1</v>
      </c>
      <c r="F71" s="13">
        <f t="shared" si="1"/>
        <v>61.1</v>
      </c>
    </row>
    <row r="72" spans="1:6" ht="18.95" customHeight="1">
      <c r="A72" s="12" t="s">
        <v>12</v>
      </c>
      <c r="B72" s="2" t="s">
        <v>10</v>
      </c>
      <c r="C72" s="2">
        <v>1</v>
      </c>
      <c r="D72" s="2">
        <v>14236</v>
      </c>
      <c r="E72" s="2">
        <v>62</v>
      </c>
      <c r="F72" s="13">
        <f t="shared" si="1"/>
        <v>62</v>
      </c>
    </row>
    <row r="73" spans="1:6" ht="18.95" customHeight="1">
      <c r="A73" s="12" t="s">
        <v>12</v>
      </c>
      <c r="B73" s="2" t="s">
        <v>10</v>
      </c>
      <c r="C73" s="2">
        <v>1</v>
      </c>
      <c r="D73" s="2">
        <v>14426</v>
      </c>
      <c r="E73" s="2">
        <v>62.8</v>
      </c>
      <c r="F73" s="13">
        <f t="shared" si="1"/>
        <v>62.8</v>
      </c>
    </row>
    <row r="74" spans="1:6" ht="18.95" customHeight="1">
      <c r="A74" s="12" t="s">
        <v>12</v>
      </c>
      <c r="B74" s="2" t="s">
        <v>10</v>
      </c>
      <c r="C74" s="2">
        <v>2</v>
      </c>
      <c r="D74" s="2">
        <v>14576</v>
      </c>
      <c r="E74" s="2">
        <v>63.5</v>
      </c>
      <c r="F74" s="13">
        <f t="shared" si="1"/>
        <v>127</v>
      </c>
    </row>
    <row r="75" spans="1:6" ht="18.95" customHeight="1">
      <c r="A75" s="12" t="s">
        <v>12</v>
      </c>
      <c r="B75" s="2" t="s">
        <v>10</v>
      </c>
      <c r="C75" s="2">
        <v>1</v>
      </c>
      <c r="D75" s="2">
        <v>14798</v>
      </c>
      <c r="E75" s="2">
        <v>64.5</v>
      </c>
      <c r="F75" s="13">
        <f t="shared" si="1"/>
        <v>64.5</v>
      </c>
    </row>
    <row r="76" spans="1:6" ht="18.95" customHeight="1">
      <c r="A76" s="12" t="s">
        <v>12</v>
      </c>
      <c r="B76" s="2" t="s">
        <v>10</v>
      </c>
      <c r="C76" s="2">
        <v>9</v>
      </c>
      <c r="D76" s="2">
        <v>15250</v>
      </c>
      <c r="E76" s="2">
        <v>66.400000000000006</v>
      </c>
      <c r="F76" s="13">
        <f t="shared" si="1"/>
        <v>597.6</v>
      </c>
    </row>
    <row r="77" spans="1:6" ht="18.95" customHeight="1">
      <c r="A77" s="12" t="s">
        <v>12</v>
      </c>
      <c r="B77" s="2" t="s">
        <v>10</v>
      </c>
      <c r="C77" s="2">
        <v>1</v>
      </c>
      <c r="D77" s="2">
        <v>15550</v>
      </c>
      <c r="E77" s="2">
        <v>67.7</v>
      </c>
      <c r="F77" s="13">
        <f t="shared" si="1"/>
        <v>67.7</v>
      </c>
    </row>
    <row r="78" spans="1:6" ht="18.95" customHeight="1">
      <c r="A78" s="12" t="s">
        <v>12</v>
      </c>
      <c r="B78" s="2" t="s">
        <v>10</v>
      </c>
      <c r="C78" s="2">
        <v>1</v>
      </c>
      <c r="D78" s="2">
        <v>15868</v>
      </c>
      <c r="E78" s="2">
        <v>69.099999999999994</v>
      </c>
      <c r="F78" s="13">
        <f t="shared" si="1"/>
        <v>69.099999999999994</v>
      </c>
    </row>
    <row r="79" spans="1:6" ht="18.95" customHeight="1">
      <c r="A79" s="12" t="s">
        <v>12</v>
      </c>
      <c r="B79" s="2" t="s">
        <v>10</v>
      </c>
      <c r="C79" s="2">
        <v>1</v>
      </c>
      <c r="D79" s="2">
        <v>16172</v>
      </c>
      <c r="E79" s="2">
        <v>70.5</v>
      </c>
      <c r="F79" s="13">
        <f t="shared" si="1"/>
        <v>70.5</v>
      </c>
    </row>
    <row r="80" spans="1:6" ht="18.95" customHeight="1">
      <c r="A80" s="12" t="s">
        <v>12</v>
      </c>
      <c r="B80" s="2" t="s">
        <v>10</v>
      </c>
      <c r="C80" s="2">
        <v>1</v>
      </c>
      <c r="D80" s="2">
        <v>16187</v>
      </c>
      <c r="E80" s="2">
        <v>70.5</v>
      </c>
      <c r="F80" s="13">
        <f t="shared" si="1"/>
        <v>70.5</v>
      </c>
    </row>
    <row r="81" spans="1:6" ht="18.95" customHeight="1">
      <c r="A81" s="12" t="s">
        <v>12</v>
      </c>
      <c r="B81" s="2" t="s">
        <v>10</v>
      </c>
      <c r="C81" s="2">
        <v>1</v>
      </c>
      <c r="D81" s="2">
        <v>16506</v>
      </c>
      <c r="E81" s="2">
        <v>71.900000000000006</v>
      </c>
      <c r="F81" s="13">
        <f t="shared" si="1"/>
        <v>71.900000000000006</v>
      </c>
    </row>
    <row r="82" spans="1:6" ht="18.95" customHeight="1">
      <c r="A82" s="12" t="s">
        <v>12</v>
      </c>
      <c r="B82" s="2" t="s">
        <v>10</v>
      </c>
      <c r="C82" s="2">
        <v>1</v>
      </c>
      <c r="D82" s="2">
        <v>16824</v>
      </c>
      <c r="E82" s="2">
        <v>73.3</v>
      </c>
      <c r="F82" s="13">
        <f t="shared" si="1"/>
        <v>73.3</v>
      </c>
    </row>
    <row r="83" spans="1:6" ht="18.95" customHeight="1">
      <c r="A83" s="12" t="s">
        <v>12</v>
      </c>
      <c r="B83" s="2" t="s">
        <v>10</v>
      </c>
      <c r="C83" s="2">
        <v>1</v>
      </c>
      <c r="D83" s="2">
        <v>17142</v>
      </c>
      <c r="E83" s="2">
        <v>74.7</v>
      </c>
      <c r="F83" s="13">
        <f t="shared" si="1"/>
        <v>74.7</v>
      </c>
    </row>
    <row r="84" spans="1:6" ht="18.95" customHeight="1">
      <c r="A84" s="12" t="s">
        <v>12</v>
      </c>
      <c r="B84" s="2" t="s">
        <v>10</v>
      </c>
      <c r="C84" s="2">
        <v>1</v>
      </c>
      <c r="D84" s="2">
        <v>17461</v>
      </c>
      <c r="E84" s="2">
        <v>76.099999999999994</v>
      </c>
      <c r="F84" s="13">
        <f t="shared" si="1"/>
        <v>76.099999999999994</v>
      </c>
    </row>
    <row r="85" spans="1:6" ht="18.95" customHeight="1">
      <c r="A85" s="12" t="s">
        <v>12</v>
      </c>
      <c r="B85" s="2" t="s">
        <v>10</v>
      </c>
      <c r="C85" s="2">
        <v>1</v>
      </c>
      <c r="D85" s="2">
        <v>17779</v>
      </c>
      <c r="E85" s="2">
        <v>77.5</v>
      </c>
      <c r="F85" s="13">
        <f t="shared" si="1"/>
        <v>77.5</v>
      </c>
    </row>
    <row r="86" spans="1:6" ht="18.95" customHeight="1">
      <c r="A86" s="12" t="s">
        <v>12</v>
      </c>
      <c r="B86" s="2" t="s">
        <v>10</v>
      </c>
      <c r="C86" s="2">
        <v>1</v>
      </c>
      <c r="D86" s="2">
        <v>18524</v>
      </c>
      <c r="E86" s="2">
        <v>80.7</v>
      </c>
      <c r="F86" s="13">
        <f t="shared" si="1"/>
        <v>80.7</v>
      </c>
    </row>
    <row r="87" spans="1:6" ht="18.95" customHeight="1">
      <c r="A87" s="12" t="s">
        <v>12</v>
      </c>
      <c r="B87" s="2" t="s">
        <v>10</v>
      </c>
      <c r="C87" s="2">
        <v>8</v>
      </c>
      <c r="D87" s="2">
        <v>19742</v>
      </c>
      <c r="E87" s="2">
        <v>86</v>
      </c>
      <c r="F87" s="13">
        <f t="shared" si="1"/>
        <v>688</v>
      </c>
    </row>
    <row r="88" spans="1:6" ht="18.95" customHeight="1">
      <c r="A88" s="12" t="s">
        <v>12</v>
      </c>
      <c r="B88" s="2" t="s">
        <v>10</v>
      </c>
      <c r="C88" s="2">
        <v>1</v>
      </c>
      <c r="D88" s="2">
        <v>20876</v>
      </c>
      <c r="E88" s="2">
        <v>91</v>
      </c>
      <c r="F88" s="13">
        <f t="shared" si="1"/>
        <v>91</v>
      </c>
    </row>
    <row r="89" spans="1:6" ht="18.95" customHeight="1" thickBot="1">
      <c r="A89" s="14" t="s">
        <v>12</v>
      </c>
      <c r="B89" s="15" t="s">
        <v>10</v>
      </c>
      <c r="C89" s="15">
        <v>2</v>
      </c>
      <c r="D89" s="15">
        <v>21957</v>
      </c>
      <c r="E89" s="15">
        <v>95.7</v>
      </c>
      <c r="F89" s="16">
        <f t="shared" si="1"/>
        <v>191.4</v>
      </c>
    </row>
    <row r="90" spans="1:6" ht="18.95" customHeight="1" thickBot="1">
      <c r="A90" t="s">
        <v>5</v>
      </c>
      <c r="B90" s="1" t="s">
        <v>6</v>
      </c>
      <c r="C90" s="5" t="s">
        <v>7</v>
      </c>
      <c r="D90" s="8">
        <v>1018821</v>
      </c>
      <c r="E90" s="8"/>
      <c r="F90" s="6">
        <f>SUM(F48:F89)</f>
        <v>4438.3999999999987</v>
      </c>
    </row>
    <row r="91" spans="1:6" ht="18.95" customHeight="1" thickBot="1"/>
    <row r="92" spans="1:6" ht="18.95" customHeight="1">
      <c r="A92" s="9" t="s">
        <v>13</v>
      </c>
      <c r="B92" s="10" t="s">
        <v>10</v>
      </c>
      <c r="C92" s="10">
        <v>1</v>
      </c>
      <c r="D92" s="10">
        <v>7900</v>
      </c>
      <c r="E92" s="10">
        <v>44.2</v>
      </c>
      <c r="F92" s="11">
        <f t="shared" si="1"/>
        <v>44.2</v>
      </c>
    </row>
    <row r="93" spans="1:6" ht="18.95" customHeight="1">
      <c r="A93" s="12" t="s">
        <v>13</v>
      </c>
      <c r="B93" s="2" t="s">
        <v>10</v>
      </c>
      <c r="C93" s="2">
        <v>1</v>
      </c>
      <c r="D93" s="2">
        <v>10271</v>
      </c>
      <c r="E93" s="2">
        <v>57.4</v>
      </c>
      <c r="F93" s="13">
        <f t="shared" si="1"/>
        <v>57.4</v>
      </c>
    </row>
    <row r="94" spans="1:6" ht="18.95" customHeight="1">
      <c r="A94" s="12" t="s">
        <v>13</v>
      </c>
      <c r="B94" s="2" t="s">
        <v>10</v>
      </c>
      <c r="C94" s="2">
        <v>10</v>
      </c>
      <c r="D94" s="2">
        <v>10894</v>
      </c>
      <c r="E94" s="2">
        <v>60.9</v>
      </c>
      <c r="F94" s="13">
        <f t="shared" si="1"/>
        <v>609</v>
      </c>
    </row>
    <row r="95" spans="1:6" ht="18.95" customHeight="1">
      <c r="A95" s="12" t="s">
        <v>13</v>
      </c>
      <c r="B95" s="2" t="s">
        <v>10</v>
      </c>
      <c r="C95" s="2">
        <v>1</v>
      </c>
      <c r="D95" s="2">
        <v>12612</v>
      </c>
      <c r="E95" s="2">
        <v>70.5</v>
      </c>
      <c r="F95" s="13">
        <f t="shared" si="1"/>
        <v>70.5</v>
      </c>
    </row>
    <row r="96" spans="1:6" ht="18.95" customHeight="1">
      <c r="A96" s="12" t="s">
        <v>13</v>
      </c>
      <c r="B96" s="2" t="s">
        <v>10</v>
      </c>
      <c r="C96" s="2">
        <v>5</v>
      </c>
      <c r="D96" s="2">
        <v>12973</v>
      </c>
      <c r="E96" s="2">
        <v>72.599999999999994</v>
      </c>
      <c r="F96" s="13">
        <f t="shared" si="1"/>
        <v>363</v>
      </c>
    </row>
    <row r="97" spans="1:6" ht="18.95" customHeight="1">
      <c r="A97" s="12" t="s">
        <v>13</v>
      </c>
      <c r="B97" s="2" t="s">
        <v>10</v>
      </c>
      <c r="C97" s="2">
        <v>1</v>
      </c>
      <c r="D97" s="2">
        <v>14961</v>
      </c>
      <c r="E97" s="2">
        <v>83.7</v>
      </c>
      <c r="F97" s="13">
        <f t="shared" si="1"/>
        <v>83.7</v>
      </c>
    </row>
    <row r="98" spans="1:6" ht="18.95" customHeight="1">
      <c r="A98" s="12" t="s">
        <v>13</v>
      </c>
      <c r="B98" s="2" t="s">
        <v>10</v>
      </c>
      <c r="C98" s="2">
        <v>1</v>
      </c>
      <c r="D98" s="2">
        <v>17316</v>
      </c>
      <c r="E98" s="2">
        <v>96.8</v>
      </c>
      <c r="F98" s="13">
        <f t="shared" si="1"/>
        <v>96.8</v>
      </c>
    </row>
    <row r="99" spans="1:6" ht="18.95" customHeight="1">
      <c r="A99" s="12" t="s">
        <v>13</v>
      </c>
      <c r="B99" s="2" t="s">
        <v>10</v>
      </c>
      <c r="C99" s="2">
        <v>1</v>
      </c>
      <c r="D99" s="2">
        <v>19669</v>
      </c>
      <c r="E99" s="2">
        <v>110</v>
      </c>
      <c r="F99" s="13">
        <f t="shared" si="1"/>
        <v>110</v>
      </c>
    </row>
    <row r="100" spans="1:6" ht="18.95" customHeight="1">
      <c r="A100" s="12" t="s">
        <v>13</v>
      </c>
      <c r="B100" s="2" t="s">
        <v>10</v>
      </c>
      <c r="C100" s="2">
        <v>13</v>
      </c>
      <c r="D100" s="2">
        <v>21545</v>
      </c>
      <c r="E100" s="2">
        <v>120.5</v>
      </c>
      <c r="F100" s="13">
        <f t="shared" si="1"/>
        <v>1566.5</v>
      </c>
    </row>
    <row r="101" spans="1:6" ht="18.95" customHeight="1">
      <c r="A101" s="12" t="s">
        <v>13</v>
      </c>
      <c r="B101" s="2" t="s">
        <v>10</v>
      </c>
      <c r="C101" s="2">
        <v>1</v>
      </c>
      <c r="D101" s="2">
        <v>22156</v>
      </c>
      <c r="E101" s="2">
        <v>123.9</v>
      </c>
      <c r="F101" s="13">
        <f t="shared" si="1"/>
        <v>123.9</v>
      </c>
    </row>
    <row r="102" spans="1:6" ht="18.95" customHeight="1">
      <c r="A102" s="12" t="s">
        <v>13</v>
      </c>
      <c r="B102" s="2" t="s">
        <v>10</v>
      </c>
      <c r="C102" s="2">
        <v>1</v>
      </c>
      <c r="D102" s="2">
        <v>24437</v>
      </c>
      <c r="E102" s="2">
        <v>136.69999999999999</v>
      </c>
      <c r="F102" s="13">
        <f t="shared" si="1"/>
        <v>136.69999999999999</v>
      </c>
    </row>
    <row r="103" spans="1:6" ht="18.95" customHeight="1" thickBot="1">
      <c r="A103" s="14" t="s">
        <v>13</v>
      </c>
      <c r="B103" s="15" t="s">
        <v>10</v>
      </c>
      <c r="C103" s="15">
        <v>5</v>
      </c>
      <c r="D103" s="15">
        <v>38100</v>
      </c>
      <c r="E103" s="15">
        <v>213.1</v>
      </c>
      <c r="F103" s="16">
        <f t="shared" si="1"/>
        <v>1065.5</v>
      </c>
    </row>
    <row r="104" spans="1:6" ht="18.95" customHeight="1" thickBot="1">
      <c r="A104" t="s">
        <v>5</v>
      </c>
      <c r="B104" s="1" t="s">
        <v>6</v>
      </c>
      <c r="C104" s="5" t="s">
        <v>7</v>
      </c>
      <c r="D104" s="8">
        <v>773712</v>
      </c>
      <c r="E104" s="8"/>
      <c r="F104" s="6">
        <f>SUM(F92:F103)</f>
        <v>4327.2</v>
      </c>
    </row>
    <row r="105" spans="1:6" ht="18.95" customHeight="1" thickBot="1"/>
    <row r="106" spans="1:6" ht="18.95" customHeight="1">
      <c r="A106" s="9" t="s">
        <v>14</v>
      </c>
      <c r="B106" s="10" t="s">
        <v>10</v>
      </c>
      <c r="C106" s="10">
        <v>1</v>
      </c>
      <c r="D106" s="10">
        <v>535</v>
      </c>
      <c r="E106" s="10">
        <v>2.2999999999999998</v>
      </c>
      <c r="F106" s="11">
        <f t="shared" ref="F106:F146" si="2">E106*C106</f>
        <v>2.2999999999999998</v>
      </c>
    </row>
    <row r="107" spans="1:6" ht="18.95" customHeight="1">
      <c r="A107" s="12" t="s">
        <v>14</v>
      </c>
      <c r="B107" s="2" t="s">
        <v>10</v>
      </c>
      <c r="C107" s="2">
        <v>1</v>
      </c>
      <c r="D107" s="2">
        <v>539</v>
      </c>
      <c r="E107" s="2">
        <v>2.2999999999999998</v>
      </c>
      <c r="F107" s="13">
        <f t="shared" si="2"/>
        <v>2.2999999999999998</v>
      </c>
    </row>
    <row r="108" spans="1:6" ht="18.95" customHeight="1">
      <c r="A108" s="12" t="s">
        <v>14</v>
      </c>
      <c r="B108" s="2" t="s">
        <v>10</v>
      </c>
      <c r="C108" s="2">
        <v>3</v>
      </c>
      <c r="D108" s="2">
        <v>1492</v>
      </c>
      <c r="E108" s="2">
        <v>6.5</v>
      </c>
      <c r="F108" s="13">
        <f t="shared" si="2"/>
        <v>19.5</v>
      </c>
    </row>
    <row r="109" spans="1:6" ht="18.95" customHeight="1">
      <c r="A109" s="12" t="s">
        <v>14</v>
      </c>
      <c r="B109" s="2" t="s">
        <v>10</v>
      </c>
      <c r="C109" s="2">
        <v>1</v>
      </c>
      <c r="D109" s="2">
        <v>1552</v>
      </c>
      <c r="E109" s="2">
        <v>6.7</v>
      </c>
      <c r="F109" s="13">
        <f t="shared" si="2"/>
        <v>6.7</v>
      </c>
    </row>
    <row r="110" spans="1:6" ht="18.95" customHeight="1">
      <c r="A110" s="12" t="s">
        <v>14</v>
      </c>
      <c r="B110" s="2" t="s">
        <v>10</v>
      </c>
      <c r="C110" s="2">
        <v>3</v>
      </c>
      <c r="D110" s="2">
        <v>1691</v>
      </c>
      <c r="E110" s="2">
        <v>7.3</v>
      </c>
      <c r="F110" s="13">
        <f t="shared" si="2"/>
        <v>21.9</v>
      </c>
    </row>
    <row r="111" spans="1:6" ht="18.95" customHeight="1">
      <c r="A111" s="12" t="s">
        <v>14</v>
      </c>
      <c r="B111" s="2" t="s">
        <v>10</v>
      </c>
      <c r="C111" s="2">
        <v>1</v>
      </c>
      <c r="D111" s="2">
        <v>1751</v>
      </c>
      <c r="E111" s="2">
        <v>7.6</v>
      </c>
      <c r="F111" s="13">
        <f t="shared" si="2"/>
        <v>7.6</v>
      </c>
    </row>
    <row r="112" spans="1:6" ht="18.95" customHeight="1">
      <c r="A112" s="12" t="s">
        <v>14</v>
      </c>
      <c r="B112" s="2" t="s">
        <v>10</v>
      </c>
      <c r="C112" s="2">
        <v>1</v>
      </c>
      <c r="D112" s="2">
        <v>2634</v>
      </c>
      <c r="E112" s="2">
        <v>11.4</v>
      </c>
      <c r="F112" s="13">
        <f t="shared" si="2"/>
        <v>11.4</v>
      </c>
    </row>
    <row r="113" spans="1:6" ht="18.95" customHeight="1">
      <c r="A113" s="12" t="s">
        <v>14</v>
      </c>
      <c r="B113" s="2" t="s">
        <v>10</v>
      </c>
      <c r="C113" s="2">
        <v>1</v>
      </c>
      <c r="D113" s="2">
        <v>2635</v>
      </c>
      <c r="E113" s="2">
        <v>11.4</v>
      </c>
      <c r="F113" s="13">
        <f t="shared" si="2"/>
        <v>11.4</v>
      </c>
    </row>
    <row r="114" spans="1:6" ht="18.95" customHeight="1">
      <c r="A114" s="12" t="s">
        <v>14</v>
      </c>
      <c r="B114" s="2" t="s">
        <v>10</v>
      </c>
      <c r="C114" s="2">
        <v>1</v>
      </c>
      <c r="D114" s="2">
        <v>2672</v>
      </c>
      <c r="E114" s="2">
        <v>11.6</v>
      </c>
      <c r="F114" s="13">
        <f t="shared" si="2"/>
        <v>11.6</v>
      </c>
    </row>
    <row r="115" spans="1:6" ht="18.95" customHeight="1">
      <c r="A115" s="12" t="s">
        <v>14</v>
      </c>
      <c r="B115" s="2" t="s">
        <v>10</v>
      </c>
      <c r="C115" s="2">
        <v>1</v>
      </c>
      <c r="D115" s="2">
        <v>2727</v>
      </c>
      <c r="E115" s="2">
        <v>11.8</v>
      </c>
      <c r="F115" s="13">
        <f t="shared" si="2"/>
        <v>11.8</v>
      </c>
    </row>
    <row r="116" spans="1:6" ht="18.95" customHeight="1">
      <c r="A116" s="12" t="s">
        <v>14</v>
      </c>
      <c r="B116" s="2" t="s">
        <v>10</v>
      </c>
      <c r="C116" s="2">
        <v>1</v>
      </c>
      <c r="D116" s="2">
        <v>2734</v>
      </c>
      <c r="E116" s="2">
        <v>11.8</v>
      </c>
      <c r="F116" s="13">
        <f t="shared" si="2"/>
        <v>11.8</v>
      </c>
    </row>
    <row r="117" spans="1:6" ht="18.95" customHeight="1">
      <c r="A117" s="12" t="s">
        <v>14</v>
      </c>
      <c r="B117" s="2" t="s">
        <v>10</v>
      </c>
      <c r="C117" s="2">
        <v>1</v>
      </c>
      <c r="D117" s="2">
        <v>2933</v>
      </c>
      <c r="E117" s="2">
        <v>12.7</v>
      </c>
      <c r="F117" s="13">
        <f t="shared" si="2"/>
        <v>12.7</v>
      </c>
    </row>
    <row r="118" spans="1:6" ht="18.95" customHeight="1" thickBot="1">
      <c r="A118" s="14" t="s">
        <v>14</v>
      </c>
      <c r="B118" s="15" t="s">
        <v>10</v>
      </c>
      <c r="C118" s="15">
        <v>1</v>
      </c>
      <c r="D118" s="15">
        <v>13351</v>
      </c>
      <c r="E118" s="15">
        <v>57.8</v>
      </c>
      <c r="F118" s="16">
        <f t="shared" si="2"/>
        <v>57.8</v>
      </c>
    </row>
    <row r="119" spans="1:6" ht="18.95" customHeight="1" thickBot="1">
      <c r="A119" t="s">
        <v>5</v>
      </c>
      <c r="B119" s="1" t="s">
        <v>6</v>
      </c>
      <c r="C119" s="5" t="s">
        <v>7</v>
      </c>
      <c r="D119" s="8">
        <v>43610</v>
      </c>
      <c r="E119" s="8"/>
      <c r="F119" s="6">
        <f>SUM(F106:F118)</f>
        <v>188.8</v>
      </c>
    </row>
    <row r="120" spans="1:6" ht="18.95" customHeight="1" thickBot="1"/>
    <row r="121" spans="1:6" ht="18.95" customHeight="1">
      <c r="A121" s="9" t="s">
        <v>15</v>
      </c>
      <c r="B121" s="10" t="s">
        <v>10</v>
      </c>
      <c r="C121" s="10">
        <v>2</v>
      </c>
      <c r="D121" s="10">
        <v>4025</v>
      </c>
      <c r="E121" s="10">
        <v>20.399999999999999</v>
      </c>
      <c r="F121" s="11">
        <f t="shared" si="2"/>
        <v>40.799999999999997</v>
      </c>
    </row>
    <row r="122" spans="1:6" ht="18.95" customHeight="1">
      <c r="A122" s="12" t="s">
        <v>15</v>
      </c>
      <c r="B122" s="2" t="s">
        <v>10</v>
      </c>
      <c r="C122" s="2">
        <v>2</v>
      </c>
      <c r="D122" s="2">
        <v>4433</v>
      </c>
      <c r="E122" s="2">
        <v>22.5</v>
      </c>
      <c r="F122" s="13">
        <f t="shared" si="2"/>
        <v>45</v>
      </c>
    </row>
    <row r="123" spans="1:6" ht="18.95" customHeight="1" thickBot="1">
      <c r="A123" s="14" t="s">
        <v>15</v>
      </c>
      <c r="B123" s="15" t="s">
        <v>10</v>
      </c>
      <c r="C123" s="15">
        <v>2</v>
      </c>
      <c r="D123" s="15">
        <v>5476</v>
      </c>
      <c r="E123" s="15">
        <v>27.8</v>
      </c>
      <c r="F123" s="16">
        <f t="shared" si="2"/>
        <v>55.6</v>
      </c>
    </row>
    <row r="124" spans="1:6" ht="18.95" customHeight="1" thickBot="1">
      <c r="A124" t="s">
        <v>5</v>
      </c>
      <c r="B124" s="1" t="s">
        <v>6</v>
      </c>
      <c r="C124" s="5" t="s">
        <v>7</v>
      </c>
      <c r="D124" s="8">
        <v>27868</v>
      </c>
      <c r="E124" s="8"/>
      <c r="F124" s="6">
        <f>SUM(F121:F123)</f>
        <v>141.4</v>
      </c>
    </row>
    <row r="125" spans="1:6" ht="18.95" customHeight="1" thickBot="1"/>
    <row r="126" spans="1:6" ht="18.95" customHeight="1">
      <c r="A126" s="9" t="s">
        <v>16</v>
      </c>
      <c r="B126" s="10">
        <v>350</v>
      </c>
      <c r="C126" s="10">
        <v>2</v>
      </c>
      <c r="D126" s="10">
        <v>228</v>
      </c>
      <c r="E126" s="10">
        <v>0.9</v>
      </c>
      <c r="F126" s="11">
        <f t="shared" si="2"/>
        <v>1.8</v>
      </c>
    </row>
    <row r="127" spans="1:6" ht="18.95" customHeight="1">
      <c r="A127" s="12" t="s">
        <v>16</v>
      </c>
      <c r="B127" s="2">
        <v>350</v>
      </c>
      <c r="C127" s="2">
        <v>1</v>
      </c>
      <c r="D127" s="2">
        <v>306</v>
      </c>
      <c r="E127" s="2">
        <v>1.3</v>
      </c>
      <c r="F127" s="13">
        <f t="shared" si="2"/>
        <v>1.3</v>
      </c>
    </row>
    <row r="128" spans="1:6" ht="18.95" customHeight="1">
      <c r="A128" s="12" t="s">
        <v>16</v>
      </c>
      <c r="B128" s="2">
        <v>350</v>
      </c>
      <c r="C128" s="2">
        <v>1</v>
      </c>
      <c r="D128" s="2">
        <v>461</v>
      </c>
      <c r="E128" s="2">
        <v>1.9</v>
      </c>
      <c r="F128" s="13">
        <f t="shared" si="2"/>
        <v>1.9</v>
      </c>
    </row>
    <row r="129" spans="1:6" ht="18.95" customHeight="1">
      <c r="A129" s="12" t="s">
        <v>16</v>
      </c>
      <c r="B129" s="2">
        <v>350</v>
      </c>
      <c r="C129" s="2">
        <v>1</v>
      </c>
      <c r="D129" s="2">
        <v>539</v>
      </c>
      <c r="E129" s="2">
        <v>2.2000000000000002</v>
      </c>
      <c r="F129" s="13">
        <f t="shared" si="2"/>
        <v>2.2000000000000002</v>
      </c>
    </row>
    <row r="130" spans="1:6" ht="18.95" customHeight="1">
      <c r="A130" s="12" t="s">
        <v>16</v>
      </c>
      <c r="B130" s="2">
        <v>350</v>
      </c>
      <c r="C130" s="2">
        <v>1</v>
      </c>
      <c r="D130" s="2">
        <v>617</v>
      </c>
      <c r="E130" s="2">
        <v>2.5</v>
      </c>
      <c r="F130" s="13">
        <f t="shared" si="2"/>
        <v>2.5</v>
      </c>
    </row>
    <row r="131" spans="1:6" ht="18.95" customHeight="1">
      <c r="A131" s="12" t="s">
        <v>16</v>
      </c>
      <c r="B131" s="2">
        <v>350</v>
      </c>
      <c r="C131" s="2">
        <v>1</v>
      </c>
      <c r="D131" s="2">
        <v>695</v>
      </c>
      <c r="E131" s="2">
        <v>2.8</v>
      </c>
      <c r="F131" s="13">
        <f t="shared" si="2"/>
        <v>2.8</v>
      </c>
    </row>
    <row r="132" spans="1:6" ht="18.95" customHeight="1">
      <c r="A132" s="12" t="s">
        <v>16</v>
      </c>
      <c r="B132" s="2">
        <v>350</v>
      </c>
      <c r="C132" s="2">
        <v>1</v>
      </c>
      <c r="D132" s="2">
        <v>776</v>
      </c>
      <c r="E132" s="2">
        <v>3.2</v>
      </c>
      <c r="F132" s="13">
        <f t="shared" si="2"/>
        <v>3.2</v>
      </c>
    </row>
    <row r="133" spans="1:6" ht="18.95" customHeight="1">
      <c r="A133" s="12" t="s">
        <v>16</v>
      </c>
      <c r="B133" s="2">
        <v>350</v>
      </c>
      <c r="C133" s="2">
        <v>1</v>
      </c>
      <c r="D133" s="2">
        <v>851</v>
      </c>
      <c r="E133" s="2">
        <v>3.5</v>
      </c>
      <c r="F133" s="13">
        <f t="shared" si="2"/>
        <v>3.5</v>
      </c>
    </row>
    <row r="134" spans="1:6" ht="18.95" customHeight="1">
      <c r="A134" s="12" t="s">
        <v>16</v>
      </c>
      <c r="B134" s="2">
        <v>350</v>
      </c>
      <c r="C134" s="2">
        <v>1</v>
      </c>
      <c r="D134" s="2">
        <v>929</v>
      </c>
      <c r="E134" s="2">
        <v>3.8</v>
      </c>
      <c r="F134" s="13">
        <f t="shared" si="2"/>
        <v>3.8</v>
      </c>
    </row>
    <row r="135" spans="1:6" ht="18.95" customHeight="1">
      <c r="A135" s="12" t="s">
        <v>16</v>
      </c>
      <c r="B135" s="2">
        <v>350</v>
      </c>
      <c r="C135" s="2">
        <v>1</v>
      </c>
      <c r="D135" s="2">
        <v>1006</v>
      </c>
      <c r="E135" s="2">
        <v>4.0999999999999996</v>
      </c>
      <c r="F135" s="13">
        <f t="shared" si="2"/>
        <v>4.0999999999999996</v>
      </c>
    </row>
    <row r="136" spans="1:6" ht="18.95" customHeight="1">
      <c r="A136" s="12" t="s">
        <v>16</v>
      </c>
      <c r="B136" s="2">
        <v>350</v>
      </c>
      <c r="C136" s="2">
        <v>1</v>
      </c>
      <c r="D136" s="2">
        <v>1084</v>
      </c>
      <c r="E136" s="2">
        <v>4.4000000000000004</v>
      </c>
      <c r="F136" s="13">
        <f t="shared" si="2"/>
        <v>4.4000000000000004</v>
      </c>
    </row>
    <row r="137" spans="1:6" ht="18.95" customHeight="1">
      <c r="A137" s="12" t="s">
        <v>16</v>
      </c>
      <c r="B137" s="2">
        <v>350</v>
      </c>
      <c r="C137" s="2">
        <v>1</v>
      </c>
      <c r="D137" s="2">
        <v>1162</v>
      </c>
      <c r="E137" s="2">
        <v>4.8</v>
      </c>
      <c r="F137" s="13">
        <f t="shared" si="2"/>
        <v>4.8</v>
      </c>
    </row>
    <row r="138" spans="1:6" ht="18.95" customHeight="1">
      <c r="A138" s="12" t="s">
        <v>16</v>
      </c>
      <c r="B138" s="2">
        <v>350</v>
      </c>
      <c r="C138" s="2">
        <v>1</v>
      </c>
      <c r="D138" s="2">
        <v>1234</v>
      </c>
      <c r="E138" s="2">
        <v>5</v>
      </c>
      <c r="F138" s="13">
        <f t="shared" si="2"/>
        <v>5</v>
      </c>
    </row>
    <row r="139" spans="1:6" ht="18.95" customHeight="1">
      <c r="A139" s="12" t="s">
        <v>16</v>
      </c>
      <c r="B139" s="2">
        <v>350</v>
      </c>
      <c r="C139" s="2">
        <v>1</v>
      </c>
      <c r="D139" s="2">
        <v>1318</v>
      </c>
      <c r="E139" s="2">
        <v>5.4</v>
      </c>
      <c r="F139" s="13">
        <f t="shared" si="2"/>
        <v>5.4</v>
      </c>
    </row>
    <row r="140" spans="1:6" ht="18.95" customHeight="1">
      <c r="A140" s="12" t="s">
        <v>16</v>
      </c>
      <c r="B140" s="2">
        <v>350</v>
      </c>
      <c r="C140" s="2">
        <v>1</v>
      </c>
      <c r="D140" s="2">
        <v>1396</v>
      </c>
      <c r="E140" s="2">
        <v>5.7</v>
      </c>
      <c r="F140" s="13">
        <f t="shared" si="2"/>
        <v>5.7</v>
      </c>
    </row>
    <row r="141" spans="1:6" ht="18.95" customHeight="1">
      <c r="A141" s="12" t="s">
        <v>16</v>
      </c>
      <c r="B141" s="2">
        <v>350</v>
      </c>
      <c r="C141" s="2">
        <v>1</v>
      </c>
      <c r="D141" s="2">
        <v>1474</v>
      </c>
      <c r="E141" s="2">
        <v>6</v>
      </c>
      <c r="F141" s="13">
        <f t="shared" si="2"/>
        <v>6</v>
      </c>
    </row>
    <row r="142" spans="1:6" ht="18.95" customHeight="1">
      <c r="A142" s="12" t="s">
        <v>16</v>
      </c>
      <c r="B142" s="2">
        <v>350</v>
      </c>
      <c r="C142" s="2">
        <v>1</v>
      </c>
      <c r="D142" s="2">
        <v>1551</v>
      </c>
      <c r="E142" s="2">
        <v>6.3</v>
      </c>
      <c r="F142" s="13">
        <f t="shared" si="2"/>
        <v>6.3</v>
      </c>
    </row>
    <row r="143" spans="1:6" ht="18.95" customHeight="1">
      <c r="A143" s="12" t="s">
        <v>16</v>
      </c>
      <c r="B143" s="2">
        <v>350</v>
      </c>
      <c r="C143" s="2">
        <v>1</v>
      </c>
      <c r="D143" s="2">
        <v>1636</v>
      </c>
      <c r="E143" s="2">
        <v>6.7</v>
      </c>
      <c r="F143" s="13">
        <f t="shared" si="2"/>
        <v>6.7</v>
      </c>
    </row>
    <row r="144" spans="1:6" ht="18.95" customHeight="1">
      <c r="A144" s="12" t="s">
        <v>16</v>
      </c>
      <c r="B144" s="2">
        <v>350</v>
      </c>
      <c r="C144" s="2">
        <v>1</v>
      </c>
      <c r="D144" s="2">
        <v>1720</v>
      </c>
      <c r="E144" s="2">
        <v>7</v>
      </c>
      <c r="F144" s="13">
        <f t="shared" si="2"/>
        <v>7</v>
      </c>
    </row>
    <row r="145" spans="1:6" ht="18.95" customHeight="1">
      <c r="A145" s="12" t="s">
        <v>16</v>
      </c>
      <c r="B145" s="2">
        <v>350</v>
      </c>
      <c r="C145" s="2">
        <v>1</v>
      </c>
      <c r="D145" s="2">
        <v>1802</v>
      </c>
      <c r="E145" s="2">
        <v>7.4</v>
      </c>
      <c r="F145" s="13">
        <f t="shared" si="2"/>
        <v>7.4</v>
      </c>
    </row>
    <row r="146" spans="1:6" ht="18.95" customHeight="1" thickBot="1">
      <c r="A146" s="14" t="s">
        <v>16</v>
      </c>
      <c r="B146" s="15">
        <v>350</v>
      </c>
      <c r="C146" s="15">
        <v>1</v>
      </c>
      <c r="D146" s="15">
        <v>1853</v>
      </c>
      <c r="E146" s="15">
        <v>7.6</v>
      </c>
      <c r="F146" s="16">
        <f t="shared" si="2"/>
        <v>7.6</v>
      </c>
    </row>
    <row r="147" spans="1:6" ht="18.95" customHeight="1" thickBot="1">
      <c r="A147" t="s">
        <v>5</v>
      </c>
      <c r="B147" s="1" t="s">
        <v>6</v>
      </c>
      <c r="C147" s="5" t="s">
        <v>7</v>
      </c>
      <c r="D147" s="8">
        <v>22864</v>
      </c>
      <c r="E147" s="8"/>
      <c r="F147" s="6">
        <f>SUM(F126:F146)</f>
        <v>93.4</v>
      </c>
    </row>
    <row r="148" spans="1:6" ht="18.95" customHeight="1" thickBot="1"/>
    <row r="149" spans="1:6" ht="18.95" customHeight="1">
      <c r="A149" s="9" t="s">
        <v>17</v>
      </c>
      <c r="B149" s="10" t="s">
        <v>10</v>
      </c>
      <c r="C149" s="10">
        <v>17</v>
      </c>
      <c r="D149" s="10">
        <v>2500</v>
      </c>
      <c r="E149" s="10">
        <v>10.4</v>
      </c>
      <c r="F149" s="11">
        <f t="shared" ref="F149:F163" si="3">E149*C149</f>
        <v>176.8</v>
      </c>
    </row>
    <row r="150" spans="1:6" ht="18.95" customHeight="1">
      <c r="A150" s="12" t="s">
        <v>17</v>
      </c>
      <c r="B150" s="2" t="s">
        <v>10</v>
      </c>
      <c r="C150" s="2">
        <v>1</v>
      </c>
      <c r="D150" s="2">
        <v>2867</v>
      </c>
      <c r="E150" s="2">
        <v>11.9</v>
      </c>
      <c r="F150" s="13">
        <f t="shared" si="3"/>
        <v>11.9</v>
      </c>
    </row>
    <row r="151" spans="1:6" ht="18.95" customHeight="1">
      <c r="A151" s="12" t="s">
        <v>17</v>
      </c>
      <c r="B151" s="2" t="s">
        <v>10</v>
      </c>
      <c r="C151" s="2">
        <v>1</v>
      </c>
      <c r="D151" s="2">
        <v>2892</v>
      </c>
      <c r="E151" s="2">
        <v>12</v>
      </c>
      <c r="F151" s="13">
        <f t="shared" si="3"/>
        <v>12</v>
      </c>
    </row>
    <row r="152" spans="1:6" ht="18.95" customHeight="1">
      <c r="A152" s="12" t="s">
        <v>17</v>
      </c>
      <c r="B152" s="2" t="s">
        <v>10</v>
      </c>
      <c r="C152" s="2">
        <v>1</v>
      </c>
      <c r="D152" s="2">
        <v>2904</v>
      </c>
      <c r="E152" s="2">
        <v>12</v>
      </c>
      <c r="F152" s="13">
        <f t="shared" si="3"/>
        <v>12</v>
      </c>
    </row>
    <row r="153" spans="1:6" ht="18.95" customHeight="1">
      <c r="A153" s="12" t="s">
        <v>17</v>
      </c>
      <c r="B153" s="2" t="s">
        <v>10</v>
      </c>
      <c r="C153" s="2">
        <v>1</v>
      </c>
      <c r="D153" s="2">
        <v>2940</v>
      </c>
      <c r="E153" s="2">
        <v>12.2</v>
      </c>
      <c r="F153" s="13">
        <f t="shared" si="3"/>
        <v>12.2</v>
      </c>
    </row>
    <row r="154" spans="1:6" ht="18.95" customHeight="1">
      <c r="A154" s="12" t="s">
        <v>17</v>
      </c>
      <c r="B154" s="2" t="s">
        <v>10</v>
      </c>
      <c r="C154" s="2">
        <v>1</v>
      </c>
      <c r="D154" s="2">
        <v>3000</v>
      </c>
      <c r="E154" s="2">
        <v>12.4</v>
      </c>
      <c r="F154" s="13">
        <f t="shared" si="3"/>
        <v>12.4</v>
      </c>
    </row>
    <row r="155" spans="1:6" ht="18.95" customHeight="1" thickBot="1">
      <c r="A155" s="14" t="s">
        <v>17</v>
      </c>
      <c r="B155" s="15" t="s">
        <v>10</v>
      </c>
      <c r="C155" s="15">
        <v>1</v>
      </c>
      <c r="D155" s="15">
        <v>3033</v>
      </c>
      <c r="E155" s="15">
        <v>12.6</v>
      </c>
      <c r="F155" s="16">
        <f t="shared" si="3"/>
        <v>12.6</v>
      </c>
    </row>
    <row r="156" spans="1:6" ht="18.95" customHeight="1" thickBot="1">
      <c r="A156" t="s">
        <v>5</v>
      </c>
      <c r="B156" s="1" t="s">
        <v>6</v>
      </c>
      <c r="C156" s="3" t="s">
        <v>7</v>
      </c>
      <c r="D156" s="7">
        <v>60136</v>
      </c>
      <c r="E156" s="7"/>
      <c r="F156" s="4">
        <f>SUM(F149:F155)</f>
        <v>249.9</v>
      </c>
    </row>
    <row r="157" spans="1:6" ht="18.95" customHeight="1" thickBot="1"/>
    <row r="158" spans="1:6" ht="18.95" customHeight="1">
      <c r="A158" s="9" t="s">
        <v>18</v>
      </c>
      <c r="B158" s="10" t="s">
        <v>10</v>
      </c>
      <c r="C158" s="10">
        <v>12</v>
      </c>
      <c r="D158" s="10">
        <v>2565</v>
      </c>
      <c r="E158" s="10">
        <v>13.3</v>
      </c>
      <c r="F158" s="11">
        <f t="shared" si="3"/>
        <v>159.60000000000002</v>
      </c>
    </row>
    <row r="159" spans="1:6" ht="18.95" customHeight="1">
      <c r="A159" s="12" t="s">
        <v>18</v>
      </c>
      <c r="B159" s="2" t="s">
        <v>10</v>
      </c>
      <c r="C159" s="2">
        <v>1</v>
      </c>
      <c r="D159" s="2">
        <v>2793</v>
      </c>
      <c r="E159" s="2">
        <v>14.5</v>
      </c>
      <c r="F159" s="13">
        <f t="shared" si="3"/>
        <v>14.5</v>
      </c>
    </row>
    <row r="160" spans="1:6" ht="18.95" customHeight="1">
      <c r="A160" s="12" t="s">
        <v>18</v>
      </c>
      <c r="B160" s="2" t="s">
        <v>10</v>
      </c>
      <c r="C160" s="2">
        <v>1</v>
      </c>
      <c r="D160" s="2">
        <v>2805</v>
      </c>
      <c r="E160" s="2">
        <v>14.6</v>
      </c>
      <c r="F160" s="13">
        <f t="shared" si="3"/>
        <v>14.6</v>
      </c>
    </row>
    <row r="161" spans="1:6" ht="18.95" customHeight="1">
      <c r="A161" s="12" t="s">
        <v>18</v>
      </c>
      <c r="B161" s="2" t="s">
        <v>10</v>
      </c>
      <c r="C161" s="2">
        <v>1</v>
      </c>
      <c r="D161" s="2">
        <v>2914</v>
      </c>
      <c r="E161" s="2">
        <v>15.1</v>
      </c>
      <c r="F161" s="13">
        <f t="shared" si="3"/>
        <v>15.1</v>
      </c>
    </row>
    <row r="162" spans="1:6" ht="18.95" customHeight="1">
      <c r="A162" s="12" t="s">
        <v>18</v>
      </c>
      <c r="B162" s="2" t="s">
        <v>10</v>
      </c>
      <c r="C162" s="2">
        <v>6</v>
      </c>
      <c r="D162" s="2">
        <v>2951</v>
      </c>
      <c r="E162" s="2">
        <v>15.3</v>
      </c>
      <c r="F162" s="13">
        <f t="shared" si="3"/>
        <v>91.800000000000011</v>
      </c>
    </row>
    <row r="163" spans="1:6" ht="18.95" customHeight="1" thickBot="1">
      <c r="A163" s="14" t="s">
        <v>18</v>
      </c>
      <c r="B163" s="15" t="s">
        <v>10</v>
      </c>
      <c r="C163" s="15">
        <v>1</v>
      </c>
      <c r="D163" s="15">
        <v>2978</v>
      </c>
      <c r="E163" s="15">
        <v>15.5</v>
      </c>
      <c r="F163" s="16">
        <f t="shared" si="3"/>
        <v>15.5</v>
      </c>
    </row>
    <row r="164" spans="1:6" ht="18.95" customHeight="1" thickBot="1">
      <c r="A164" t="s">
        <v>5</v>
      </c>
      <c r="B164" s="1" t="s">
        <v>6</v>
      </c>
      <c r="C164" s="5" t="s">
        <v>7</v>
      </c>
      <c r="D164" s="8">
        <v>59978</v>
      </c>
      <c r="E164" s="8"/>
      <c r="F164" s="6">
        <f>SUM(F158:F163)</f>
        <v>311.10000000000002</v>
      </c>
    </row>
    <row r="165" spans="1:6" ht="18.95" customHeight="1" thickBot="1">
      <c r="E165" s="5" t="s">
        <v>22</v>
      </c>
      <c r="F165" s="6">
        <f>SUM(F164,F156,F147,F124,F119,F104,F90,F46,F23,F4)</f>
        <v>12358.799999999996</v>
      </c>
    </row>
    <row r="166" spans="1:6" ht="18.95" customHeight="1"/>
    <row r="167" spans="1:6" ht="18.95" customHeight="1"/>
  </sheetData>
  <mergeCells count="1">
    <mergeCell ref="B1:F1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HEL_BRANCH_LIBR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Gupta</dc:creator>
  <cp:lastModifiedBy>Rita Gupta</cp:lastModifiedBy>
  <dcterms:created xsi:type="dcterms:W3CDTF">2011-08-04T19:40:50Z</dcterms:created>
  <dcterms:modified xsi:type="dcterms:W3CDTF">2016-04-27T17:08:18Z</dcterms:modified>
</cp:coreProperties>
</file>