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 (Simsona)\CT_Takeoff\Projects\Turnkey Construction\Alexander at Sabal Point\Takeoff\Final\"/>
    </mc:Choice>
  </mc:AlternateContent>
  <bookViews>
    <workbookView xWindow="120" yWindow="48" windowWidth="25320" windowHeight="12600"/>
  </bookViews>
  <sheets>
    <sheet name="Takeoff Item wise" sheetId="1" r:id="rId1"/>
    <sheet name="Building Wise" sheetId="3" r:id="rId2"/>
  </sheets>
  <definedNames>
    <definedName name="_xlnm.Print_Area" localSheetId="1">'Building Wise'!$A$1:$D$79</definedName>
    <definedName name="_xlnm.Print_Area" localSheetId="0">'Takeoff Item wise'!$A$1:$D$94</definedName>
  </definedNames>
  <calcPr calcId="152511"/>
</workbook>
</file>

<file path=xl/calcChain.xml><?xml version="1.0" encoding="utf-8"?>
<calcChain xmlns="http://schemas.openxmlformats.org/spreadsheetml/2006/main">
  <c r="B65" i="1" l="1"/>
  <c r="B75" i="1"/>
  <c r="B93" i="1"/>
  <c r="B85" i="1"/>
  <c r="B39" i="1"/>
  <c r="B51" i="1"/>
  <c r="B27" i="1"/>
  <c r="B13" i="1"/>
</calcChain>
</file>

<file path=xl/sharedStrings.xml><?xml version="1.0" encoding="utf-8"?>
<sst xmlns="http://schemas.openxmlformats.org/spreadsheetml/2006/main" count="282" uniqueCount="91">
  <si>
    <t>Name</t>
  </si>
  <si>
    <t>Qty</t>
  </si>
  <si>
    <t>Units</t>
  </si>
  <si>
    <t>Color</t>
  </si>
  <si>
    <t>Valley_5:12 Slope_B1</t>
  </si>
  <si>
    <t>FT</t>
  </si>
  <si>
    <t>Valley_5:12 Slope_B2</t>
  </si>
  <si>
    <t>Valley_3 7/8:12 Slope_B2</t>
  </si>
  <si>
    <t>Hip_5:12 Slope_B1</t>
  </si>
  <si>
    <t>Hip_5:12 Slope_B2</t>
  </si>
  <si>
    <t>Valley</t>
  </si>
  <si>
    <t>Valley_3 7/8:12 Slope_B1</t>
  </si>
  <si>
    <t>Valley_5:12 Slope_B3</t>
  </si>
  <si>
    <t>Valley_5:12 Slope_B4</t>
  </si>
  <si>
    <t>Ridge_B4</t>
  </si>
  <si>
    <t>Hip_5:12 Slope_B4</t>
  </si>
  <si>
    <t>Valley_5:12 Slope_B5</t>
  </si>
  <si>
    <t>Valley_5:12 Slope_Maintenance</t>
  </si>
  <si>
    <t>Ridge_Maintenance</t>
  </si>
  <si>
    <t>Ridge_B1</t>
  </si>
  <si>
    <t>Ridge_B2</t>
  </si>
  <si>
    <t>Ridge_B3</t>
  </si>
  <si>
    <t>Ridge_B5</t>
  </si>
  <si>
    <t>Ridge_Mail Kiosk</t>
  </si>
  <si>
    <t>Ridge</t>
  </si>
  <si>
    <t>Hip</t>
  </si>
  <si>
    <t>Hip_3 7/8:12 Slope_B1</t>
  </si>
  <si>
    <t>Hip_3 7/8:12 Slope_B2</t>
  </si>
  <si>
    <t>Hip_5:12 Slope_B3</t>
  </si>
  <si>
    <t>Hip_5:12 Slope_B5</t>
  </si>
  <si>
    <t>Hip_5:12 Slope_B6</t>
  </si>
  <si>
    <t>Ridge_B6</t>
  </si>
  <si>
    <t>Hip_5:12 Slope_Maintenance</t>
  </si>
  <si>
    <t>Hip_5:12 Slope_Mail Kiosk</t>
  </si>
  <si>
    <t>Eave</t>
  </si>
  <si>
    <t>Metal Drip Edge Eave_B1</t>
  </si>
  <si>
    <t>Metal Drip Edge Eave_B2</t>
  </si>
  <si>
    <t>Metal Drip Edge Eave_B6</t>
  </si>
  <si>
    <t>Metal Drip Edge Eave_Maintenance</t>
  </si>
  <si>
    <t>Roof Shingles_ 5:12_B5</t>
  </si>
  <si>
    <t>SQ FT</t>
  </si>
  <si>
    <t>Shingles</t>
  </si>
  <si>
    <t>Eave_Mail Kiosk</t>
  </si>
  <si>
    <t>Metal Drip Edge Eave_B3</t>
  </si>
  <si>
    <t>Metal Drip Edge Eave_B4</t>
  </si>
  <si>
    <t>Roof Shingles 5:12_Mail Kiosk</t>
  </si>
  <si>
    <t>Headwall_Mail Kiosk</t>
  </si>
  <si>
    <t>Metal Drip Edge Eave_B5</t>
  </si>
  <si>
    <t>Roof Shingles 5:12_Maintenance</t>
  </si>
  <si>
    <t>HeadWall_B1</t>
  </si>
  <si>
    <t>Roof Shingles_5:12_B6</t>
  </si>
  <si>
    <t>Roof Shingles 5:12_B1</t>
  </si>
  <si>
    <t>Roof Shingles 5:12_B4</t>
  </si>
  <si>
    <t>Roof Shingles 5:12_B2</t>
  </si>
  <si>
    <t>Roof Shingles 3 7/8:12_B2</t>
  </si>
  <si>
    <t>Roof Shingles 3-7/8:12_B3</t>
  </si>
  <si>
    <t>Roof Shingles 3-7/8:12_B1</t>
  </si>
  <si>
    <t>Headwall</t>
  </si>
  <si>
    <t>Headwall_B2</t>
  </si>
  <si>
    <t>Headwall_B3</t>
  </si>
  <si>
    <t>Headwall_B4</t>
  </si>
  <si>
    <t>Sidewall_Maintenance</t>
  </si>
  <si>
    <t>Sidewall_B5</t>
  </si>
  <si>
    <t>Sidewall_B4</t>
  </si>
  <si>
    <t>Sidewall_B3</t>
  </si>
  <si>
    <t>Sidewall_B2</t>
  </si>
  <si>
    <t>Sidewall_B1</t>
  </si>
  <si>
    <t>Rake</t>
  </si>
  <si>
    <t>Rake 5:12_B1</t>
  </si>
  <si>
    <t>Rake 5:12_B2</t>
  </si>
  <si>
    <t>Rake 5:12_B3</t>
  </si>
  <si>
    <t>Rake 5:12_B4</t>
  </si>
  <si>
    <t>Headwall 5:12_Mail Kiosk</t>
  </si>
  <si>
    <t>Sidewall</t>
  </si>
  <si>
    <t>Building 1</t>
  </si>
  <si>
    <t>Building 2</t>
  </si>
  <si>
    <t>Building 3</t>
  </si>
  <si>
    <t>Building 4</t>
  </si>
  <si>
    <t>Building 5</t>
  </si>
  <si>
    <t>Building 6</t>
  </si>
  <si>
    <t>Maintenance</t>
  </si>
  <si>
    <t>Mail Kiosk</t>
  </si>
  <si>
    <t>Total Quantity of Valley</t>
  </si>
  <si>
    <t>Total Quantity of Hip</t>
  </si>
  <si>
    <t>Total Quantity of Eave</t>
  </si>
  <si>
    <t>Total Quantity of Shingles</t>
  </si>
  <si>
    <t>Total Quantity of Headwall</t>
  </si>
  <si>
    <t>Total Quantity of Sidewall</t>
  </si>
  <si>
    <t>Total Quantity of Rake</t>
  </si>
  <si>
    <t xml:space="preserve">Takeoff Item Wise </t>
  </si>
  <si>
    <t>Takeoff Building Wise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</si>
</sst>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99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4" borderId="0" xfId="0" applyFill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5" borderId="1" xfId="0" applyFill="1" applyBorder="1"/>
    <xf numFmtId="0" fontId="0" fillId="4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abSelected="1" view="pageBreakPreview" zoomScale="115" zoomScaleNormal="145" zoomScaleSheetLayoutView="115" workbookViewId="0">
      <selection activeCell="A14" sqref="A14"/>
    </sheetView>
  </sheetViews>
  <sheetFormatPr defaultRowHeight="14.4" x14ac:dyDescent="0.3"/>
  <cols>
    <col min="1" max="1" width="32.88671875" bestFit="1" customWidth="1"/>
    <col min="2" max="2" width="9" bestFit="1" customWidth="1"/>
    <col min="3" max="3" width="5.88671875" bestFit="1" customWidth="1"/>
    <col min="4" max="4" width="5.6640625" bestFit="1" customWidth="1"/>
  </cols>
  <sheetData>
    <row r="1" spans="1:4" ht="23.4" x14ac:dyDescent="0.45">
      <c r="A1" s="14" t="s">
        <v>89</v>
      </c>
      <c r="B1" s="14"/>
      <c r="C1" s="14"/>
      <c r="D1" s="14"/>
    </row>
    <row r="2" spans="1:4" s="2" customFormat="1" x14ac:dyDescent="0.3">
      <c r="A2" s="3" t="s">
        <v>0</v>
      </c>
      <c r="B2" s="3" t="s">
        <v>1</v>
      </c>
      <c r="C2" s="3" t="s">
        <v>2</v>
      </c>
      <c r="D2" s="3" t="s">
        <v>3</v>
      </c>
    </row>
    <row r="3" spans="1:4" x14ac:dyDescent="0.3">
      <c r="A3" s="3" t="s">
        <v>10</v>
      </c>
      <c r="B3" s="4"/>
      <c r="C3" s="4"/>
      <c r="D3" s="4"/>
    </row>
    <row r="4" spans="1:4" x14ac:dyDescent="0.3">
      <c r="A4" s="4" t="s">
        <v>4</v>
      </c>
      <c r="B4" s="4">
        <v>584.16</v>
      </c>
      <c r="C4" s="4" t="s">
        <v>5</v>
      </c>
      <c r="D4" s="5"/>
    </row>
    <row r="5" spans="1:4" x14ac:dyDescent="0.3">
      <c r="A5" s="4" t="s">
        <v>6</v>
      </c>
      <c r="B5" s="4">
        <v>584</v>
      </c>
      <c r="C5" s="4" t="s">
        <v>5</v>
      </c>
      <c r="D5" s="5"/>
    </row>
    <row r="6" spans="1:4" x14ac:dyDescent="0.3">
      <c r="A6" s="4" t="s">
        <v>7</v>
      </c>
      <c r="B6" s="4">
        <v>86.35</v>
      </c>
      <c r="C6" s="4" t="s">
        <v>5</v>
      </c>
      <c r="D6" s="5"/>
    </row>
    <row r="7" spans="1:4" x14ac:dyDescent="0.3">
      <c r="A7" s="4" t="s">
        <v>11</v>
      </c>
      <c r="B7" s="4">
        <v>86.36</v>
      </c>
      <c r="C7" s="4" t="s">
        <v>5</v>
      </c>
      <c r="D7" s="5"/>
    </row>
    <row r="8" spans="1:4" x14ac:dyDescent="0.3">
      <c r="A8" s="4" t="s">
        <v>12</v>
      </c>
      <c r="B8" s="4">
        <v>563.99</v>
      </c>
      <c r="C8" s="4" t="s">
        <v>5</v>
      </c>
      <c r="D8" s="5"/>
    </row>
    <row r="9" spans="1:4" x14ac:dyDescent="0.3">
      <c r="A9" s="4" t="s">
        <v>13</v>
      </c>
      <c r="B9" s="4">
        <v>563.53</v>
      </c>
      <c r="C9" s="4" t="s">
        <v>5</v>
      </c>
      <c r="D9" s="5"/>
    </row>
    <row r="10" spans="1:4" x14ac:dyDescent="0.3">
      <c r="A10" s="4" t="s">
        <v>16</v>
      </c>
      <c r="B10" s="4">
        <v>72.069999999999993</v>
      </c>
      <c r="C10" s="4" t="s">
        <v>5</v>
      </c>
      <c r="D10" s="5"/>
    </row>
    <row r="11" spans="1:4" x14ac:dyDescent="0.3">
      <c r="A11" s="4" t="s">
        <v>17</v>
      </c>
      <c r="B11" s="4">
        <v>39.51</v>
      </c>
      <c r="C11" s="4" t="s">
        <v>5</v>
      </c>
      <c r="D11" s="5"/>
    </row>
    <row r="12" spans="1:4" x14ac:dyDescent="0.3">
      <c r="A12" s="4"/>
      <c r="B12" s="4"/>
      <c r="C12" s="4"/>
      <c r="D12" s="4"/>
    </row>
    <row r="13" spans="1:4" x14ac:dyDescent="0.3">
      <c r="A13" s="3" t="s">
        <v>82</v>
      </c>
      <c r="B13" s="3">
        <f>SUM(B4:B11)</f>
        <v>2579.9699999999998</v>
      </c>
      <c r="C13" s="3" t="s">
        <v>5</v>
      </c>
      <c r="D13" s="5"/>
    </row>
    <row r="14" spans="1:4" x14ac:dyDescent="0.3">
      <c r="A14" s="4"/>
      <c r="B14" s="4"/>
      <c r="C14" s="4"/>
      <c r="D14" s="4"/>
    </row>
    <row r="15" spans="1:4" x14ac:dyDescent="0.3">
      <c r="A15" s="3" t="s">
        <v>25</v>
      </c>
      <c r="B15" s="4"/>
      <c r="C15" s="4"/>
      <c r="D15" s="4"/>
    </row>
    <row r="16" spans="1:4" x14ac:dyDescent="0.3">
      <c r="A16" s="4" t="s">
        <v>26</v>
      </c>
      <c r="B16" s="4">
        <v>36.78</v>
      </c>
      <c r="C16" s="4" t="s">
        <v>5</v>
      </c>
      <c r="D16" s="6"/>
    </row>
    <row r="17" spans="1:4" x14ac:dyDescent="0.3">
      <c r="A17" s="4" t="s">
        <v>8</v>
      </c>
      <c r="B17" s="4">
        <v>800.53</v>
      </c>
      <c r="C17" s="4" t="s">
        <v>5</v>
      </c>
      <c r="D17" s="6"/>
    </row>
    <row r="18" spans="1:4" x14ac:dyDescent="0.3">
      <c r="A18" s="4" t="s">
        <v>9</v>
      </c>
      <c r="B18" s="4">
        <v>1579.1</v>
      </c>
      <c r="C18" s="4" t="s">
        <v>5</v>
      </c>
      <c r="D18" s="6"/>
    </row>
    <row r="19" spans="1:4" x14ac:dyDescent="0.3">
      <c r="A19" s="4" t="s">
        <v>27</v>
      </c>
      <c r="B19" s="4">
        <v>36.67</v>
      </c>
      <c r="C19" s="4" t="s">
        <v>5</v>
      </c>
      <c r="D19" s="6"/>
    </row>
    <row r="20" spans="1:4" x14ac:dyDescent="0.3">
      <c r="A20" s="4" t="s">
        <v>28</v>
      </c>
      <c r="B20" s="4">
        <v>814.19</v>
      </c>
      <c r="C20" s="4" t="s">
        <v>5</v>
      </c>
      <c r="D20" s="6"/>
    </row>
    <row r="21" spans="1:4" x14ac:dyDescent="0.3">
      <c r="A21" s="4" t="s">
        <v>15</v>
      </c>
      <c r="B21" s="4">
        <v>763.86</v>
      </c>
      <c r="C21" s="4" t="s">
        <v>5</v>
      </c>
      <c r="D21" s="6"/>
    </row>
    <row r="22" spans="1:4" x14ac:dyDescent="0.3">
      <c r="A22" s="4" t="s">
        <v>29</v>
      </c>
      <c r="B22" s="4">
        <v>268.64999999999998</v>
      </c>
      <c r="C22" s="4" t="s">
        <v>5</v>
      </c>
      <c r="D22" s="6"/>
    </row>
    <row r="23" spans="1:4" x14ac:dyDescent="0.3">
      <c r="A23" s="4" t="s">
        <v>30</v>
      </c>
      <c r="B23" s="4">
        <v>72.55</v>
      </c>
      <c r="C23" s="4" t="s">
        <v>5</v>
      </c>
      <c r="D23" s="6"/>
    </row>
    <row r="24" spans="1:4" x14ac:dyDescent="0.3">
      <c r="A24" s="4" t="s">
        <v>32</v>
      </c>
      <c r="B24" s="4">
        <v>149.99</v>
      </c>
      <c r="C24" s="4" t="s">
        <v>5</v>
      </c>
      <c r="D24" s="6"/>
    </row>
    <row r="25" spans="1:4" x14ac:dyDescent="0.3">
      <c r="A25" s="4" t="s">
        <v>33</v>
      </c>
      <c r="B25" s="4">
        <v>102.07</v>
      </c>
      <c r="C25" s="4" t="s">
        <v>5</v>
      </c>
      <c r="D25" s="6"/>
    </row>
    <row r="26" spans="1:4" x14ac:dyDescent="0.3">
      <c r="A26" s="4"/>
      <c r="B26" s="4"/>
      <c r="C26" s="4"/>
      <c r="D26" s="4"/>
    </row>
    <row r="27" spans="1:4" x14ac:dyDescent="0.3">
      <c r="A27" s="3" t="s">
        <v>83</v>
      </c>
      <c r="B27" s="3">
        <f>SUM(B16:B26)</f>
        <v>4624.3899999999994</v>
      </c>
      <c r="C27" s="3" t="s">
        <v>5</v>
      </c>
      <c r="D27" s="6"/>
    </row>
    <row r="28" spans="1:4" x14ac:dyDescent="0.3">
      <c r="A28" s="4"/>
      <c r="B28" s="4"/>
      <c r="C28" s="4"/>
      <c r="D28" s="4"/>
    </row>
    <row r="29" spans="1:4" x14ac:dyDescent="0.3">
      <c r="A29" s="3" t="s">
        <v>24</v>
      </c>
      <c r="B29" s="4"/>
      <c r="C29" s="4"/>
      <c r="D29" s="4"/>
    </row>
    <row r="30" spans="1:4" x14ac:dyDescent="0.3">
      <c r="A30" s="4" t="s">
        <v>14</v>
      </c>
      <c r="B30" s="4">
        <v>359.2</v>
      </c>
      <c r="C30" s="4" t="s">
        <v>5</v>
      </c>
      <c r="D30" s="7"/>
    </row>
    <row r="31" spans="1:4" x14ac:dyDescent="0.3">
      <c r="A31" s="4" t="s">
        <v>18</v>
      </c>
      <c r="B31" s="4">
        <v>25.44</v>
      </c>
      <c r="C31" s="4" t="s">
        <v>5</v>
      </c>
      <c r="D31" s="7"/>
    </row>
    <row r="32" spans="1:4" x14ac:dyDescent="0.3">
      <c r="A32" s="4" t="s">
        <v>19</v>
      </c>
      <c r="B32" s="4">
        <v>503.49</v>
      </c>
      <c r="C32" s="4" t="s">
        <v>5</v>
      </c>
      <c r="D32" s="7"/>
    </row>
    <row r="33" spans="1:4" x14ac:dyDescent="0.3">
      <c r="A33" s="4" t="s">
        <v>20</v>
      </c>
      <c r="B33" s="4">
        <v>432.78</v>
      </c>
      <c r="C33" s="4" t="s">
        <v>5</v>
      </c>
      <c r="D33" s="7"/>
    </row>
    <row r="34" spans="1:4" x14ac:dyDescent="0.3">
      <c r="A34" s="4" t="s">
        <v>21</v>
      </c>
      <c r="B34" s="4">
        <v>380.78</v>
      </c>
      <c r="C34" s="4" t="s">
        <v>5</v>
      </c>
      <c r="D34" s="7"/>
    </row>
    <row r="35" spans="1:4" x14ac:dyDescent="0.3">
      <c r="A35" s="4" t="s">
        <v>22</v>
      </c>
      <c r="B35" s="4">
        <v>36.729999999999997</v>
      </c>
      <c r="C35" s="4" t="s">
        <v>5</v>
      </c>
      <c r="D35" s="7"/>
    </row>
    <row r="36" spans="1:4" x14ac:dyDescent="0.3">
      <c r="A36" s="4" t="s">
        <v>23</v>
      </c>
      <c r="B36" s="4">
        <v>2.35</v>
      </c>
      <c r="C36" s="4" t="s">
        <v>5</v>
      </c>
      <c r="D36" s="7"/>
    </row>
    <row r="37" spans="1:4" x14ac:dyDescent="0.3">
      <c r="A37" s="4" t="s">
        <v>31</v>
      </c>
      <c r="B37" s="4">
        <v>51.34</v>
      </c>
      <c r="C37" s="4" t="s">
        <v>5</v>
      </c>
      <c r="D37" s="7"/>
    </row>
    <row r="38" spans="1:4" x14ac:dyDescent="0.3">
      <c r="A38" s="4"/>
      <c r="B38" s="4"/>
      <c r="C38" s="4"/>
      <c r="D38" s="4"/>
    </row>
    <row r="39" spans="1:4" x14ac:dyDescent="0.3">
      <c r="A39" s="3" t="s">
        <v>83</v>
      </c>
      <c r="B39" s="3">
        <f>SUM(B30:B38)</f>
        <v>1792.1099999999997</v>
      </c>
      <c r="C39" s="3" t="s">
        <v>5</v>
      </c>
      <c r="D39" s="7"/>
    </row>
    <row r="40" spans="1:4" x14ac:dyDescent="0.3">
      <c r="A40" s="4"/>
      <c r="B40" s="4"/>
      <c r="C40" s="4"/>
      <c r="D40" s="4"/>
    </row>
    <row r="41" spans="1:4" x14ac:dyDescent="0.3">
      <c r="A41" s="3" t="s">
        <v>34</v>
      </c>
      <c r="B41" s="4"/>
      <c r="C41" s="4"/>
      <c r="D41" s="8"/>
    </row>
    <row r="42" spans="1:4" x14ac:dyDescent="0.3">
      <c r="A42" s="4" t="s">
        <v>35</v>
      </c>
      <c r="B42" s="4">
        <v>1354.53</v>
      </c>
      <c r="C42" s="4" t="s">
        <v>5</v>
      </c>
      <c r="D42" s="9"/>
    </row>
    <row r="43" spans="1:4" x14ac:dyDescent="0.3">
      <c r="A43" s="4" t="s">
        <v>36</v>
      </c>
      <c r="B43" s="4">
        <v>1354.96</v>
      </c>
      <c r="C43" s="4" t="s">
        <v>5</v>
      </c>
      <c r="D43" s="9"/>
    </row>
    <row r="44" spans="1:4" x14ac:dyDescent="0.3">
      <c r="A44" s="4" t="s">
        <v>37</v>
      </c>
      <c r="B44" s="4">
        <v>198.98</v>
      </c>
      <c r="C44" s="4" t="s">
        <v>5</v>
      </c>
      <c r="D44" s="9"/>
    </row>
    <row r="45" spans="1:4" x14ac:dyDescent="0.3">
      <c r="A45" s="4" t="s">
        <v>38</v>
      </c>
      <c r="B45" s="4">
        <v>205.42</v>
      </c>
      <c r="C45" s="4" t="s">
        <v>5</v>
      </c>
      <c r="D45" s="9"/>
    </row>
    <row r="46" spans="1:4" x14ac:dyDescent="0.3">
      <c r="A46" s="4" t="s">
        <v>42</v>
      </c>
      <c r="B46" s="4">
        <v>147.55000000000001</v>
      </c>
      <c r="C46" s="4" t="s">
        <v>5</v>
      </c>
      <c r="D46" s="9"/>
    </row>
    <row r="47" spans="1:4" x14ac:dyDescent="0.3">
      <c r="A47" s="4" t="s">
        <v>43</v>
      </c>
      <c r="B47" s="4">
        <v>1037.06</v>
      </c>
      <c r="C47" s="4" t="s">
        <v>5</v>
      </c>
      <c r="D47" s="9"/>
    </row>
    <row r="48" spans="1:4" x14ac:dyDescent="0.3">
      <c r="A48" s="4" t="s">
        <v>44</v>
      </c>
      <c r="B48" s="4">
        <v>1014.1</v>
      </c>
      <c r="C48" s="4" t="s">
        <v>5</v>
      </c>
      <c r="D48" s="9"/>
    </row>
    <row r="49" spans="1:4" x14ac:dyDescent="0.3">
      <c r="A49" s="4" t="s">
        <v>47</v>
      </c>
      <c r="B49" s="4">
        <v>332.84</v>
      </c>
      <c r="C49" s="4" t="s">
        <v>5</v>
      </c>
      <c r="D49" s="9"/>
    </row>
    <row r="50" spans="1:4" x14ac:dyDescent="0.3">
      <c r="A50" s="4"/>
      <c r="B50" s="4"/>
      <c r="C50" s="4"/>
      <c r="D50" s="4"/>
    </row>
    <row r="51" spans="1:4" x14ac:dyDescent="0.3">
      <c r="A51" s="3" t="s">
        <v>84</v>
      </c>
      <c r="B51" s="3">
        <f>SUM(B42:B50)</f>
        <v>5645.4400000000005</v>
      </c>
      <c r="C51" s="3" t="s">
        <v>5</v>
      </c>
      <c r="D51" s="9"/>
    </row>
    <row r="52" spans="1:4" x14ac:dyDescent="0.3">
      <c r="A52" s="4"/>
      <c r="B52" s="4"/>
      <c r="C52" s="4"/>
      <c r="D52" s="4"/>
    </row>
    <row r="53" spans="1:4" x14ac:dyDescent="0.3">
      <c r="A53" s="3" t="s">
        <v>41</v>
      </c>
      <c r="B53" s="4"/>
      <c r="C53" s="4"/>
      <c r="D53" s="4"/>
    </row>
    <row r="54" spans="1:4" x14ac:dyDescent="0.3">
      <c r="A54" s="4" t="s">
        <v>39</v>
      </c>
      <c r="B54" s="4">
        <v>2441.94</v>
      </c>
      <c r="C54" s="4" t="s">
        <v>40</v>
      </c>
      <c r="D54" s="10"/>
    </row>
    <row r="55" spans="1:4" x14ac:dyDescent="0.3">
      <c r="A55" s="4" t="s">
        <v>45</v>
      </c>
      <c r="B55" s="4">
        <v>1010.52</v>
      </c>
      <c r="C55" s="4" t="s">
        <v>40</v>
      </c>
      <c r="D55" s="10"/>
    </row>
    <row r="56" spans="1:4" x14ac:dyDescent="0.3">
      <c r="A56" s="4" t="s">
        <v>50</v>
      </c>
      <c r="B56" s="4">
        <v>1960.77</v>
      </c>
      <c r="C56" s="4" t="s">
        <v>40</v>
      </c>
      <c r="D56" s="10"/>
    </row>
    <row r="57" spans="1:4" x14ac:dyDescent="0.3">
      <c r="A57" s="4" t="s">
        <v>51</v>
      </c>
      <c r="B57" s="4">
        <v>23207.39</v>
      </c>
      <c r="C57" s="4" t="s">
        <v>40</v>
      </c>
      <c r="D57" s="10"/>
    </row>
    <row r="58" spans="1:4" x14ac:dyDescent="0.3">
      <c r="A58" s="4" t="s">
        <v>52</v>
      </c>
      <c r="B58" s="4">
        <v>17050.38</v>
      </c>
      <c r="C58" s="4" t="s">
        <v>40</v>
      </c>
      <c r="D58" s="10"/>
    </row>
    <row r="59" spans="1:4" x14ac:dyDescent="0.3">
      <c r="A59" s="4" t="s">
        <v>53</v>
      </c>
      <c r="B59" s="4">
        <v>23202.18</v>
      </c>
      <c r="C59" s="4" t="s">
        <v>40</v>
      </c>
      <c r="D59" s="10"/>
    </row>
    <row r="60" spans="1:4" x14ac:dyDescent="0.3">
      <c r="A60" s="4" t="s">
        <v>54</v>
      </c>
      <c r="B60" s="4">
        <v>805.66</v>
      </c>
      <c r="C60" s="4" t="s">
        <v>40</v>
      </c>
      <c r="D60" s="10"/>
    </row>
    <row r="61" spans="1:4" x14ac:dyDescent="0.3">
      <c r="A61" s="4" t="s">
        <v>55</v>
      </c>
      <c r="B61" s="4">
        <v>16504.009999999998</v>
      </c>
      <c r="C61" s="4" t="s">
        <v>40</v>
      </c>
      <c r="D61" s="10"/>
    </row>
    <row r="62" spans="1:4" x14ac:dyDescent="0.3">
      <c r="A62" s="4" t="s">
        <v>56</v>
      </c>
      <c r="B62" s="4">
        <v>807.79</v>
      </c>
      <c r="C62" s="4" t="s">
        <v>40</v>
      </c>
      <c r="D62" s="10"/>
    </row>
    <row r="63" spans="1:4" x14ac:dyDescent="0.3">
      <c r="A63" s="4" t="s">
        <v>48</v>
      </c>
      <c r="B63" s="4">
        <v>1416.06</v>
      </c>
      <c r="C63" s="4" t="s">
        <v>40</v>
      </c>
      <c r="D63" s="10"/>
    </row>
    <row r="64" spans="1:4" x14ac:dyDescent="0.3">
      <c r="A64" s="4"/>
      <c r="B64" s="4"/>
      <c r="C64" s="4"/>
      <c r="D64" s="4"/>
    </row>
    <row r="65" spans="1:4" x14ac:dyDescent="0.3">
      <c r="A65" s="3" t="s">
        <v>85</v>
      </c>
      <c r="B65" s="3">
        <f>SUM(B54:B64)</f>
        <v>88406.699999999983</v>
      </c>
      <c r="C65" s="3" t="s">
        <v>40</v>
      </c>
      <c r="D65" s="10"/>
    </row>
    <row r="66" spans="1:4" x14ac:dyDescent="0.3">
      <c r="A66" s="4"/>
      <c r="B66" s="4"/>
      <c r="C66" s="4"/>
      <c r="D66" s="4"/>
    </row>
    <row r="67" spans="1:4" x14ac:dyDescent="0.3">
      <c r="A67" s="3" t="s">
        <v>57</v>
      </c>
      <c r="B67" s="4"/>
      <c r="C67" s="4"/>
      <c r="D67" s="4"/>
    </row>
    <row r="68" spans="1:4" x14ac:dyDescent="0.3">
      <c r="A68" s="4" t="s">
        <v>46</v>
      </c>
      <c r="B68" s="4">
        <v>7.99</v>
      </c>
      <c r="C68" s="4" t="s">
        <v>5</v>
      </c>
      <c r="D68" s="11"/>
    </row>
    <row r="69" spans="1:4" x14ac:dyDescent="0.3">
      <c r="A69" s="4" t="s">
        <v>49</v>
      </c>
      <c r="B69" s="4">
        <v>75.67</v>
      </c>
      <c r="C69" s="4" t="s">
        <v>5</v>
      </c>
      <c r="D69" s="11"/>
    </row>
    <row r="70" spans="1:4" x14ac:dyDescent="0.3">
      <c r="A70" s="4" t="s">
        <v>58</v>
      </c>
      <c r="B70" s="4">
        <v>79.38</v>
      </c>
      <c r="C70" s="4" t="s">
        <v>5</v>
      </c>
      <c r="D70" s="11"/>
    </row>
    <row r="71" spans="1:4" x14ac:dyDescent="0.3">
      <c r="A71" s="4" t="s">
        <v>59</v>
      </c>
      <c r="B71" s="4">
        <v>67.459999999999994</v>
      </c>
      <c r="C71" s="4" t="s">
        <v>5</v>
      </c>
      <c r="D71" s="11"/>
    </row>
    <row r="72" spans="1:4" x14ac:dyDescent="0.3">
      <c r="A72" s="4" t="s">
        <v>60</v>
      </c>
      <c r="B72" s="4">
        <v>80.75</v>
      </c>
      <c r="C72" s="4" t="s">
        <v>5</v>
      </c>
      <c r="D72" s="11"/>
    </row>
    <row r="73" spans="1:4" x14ac:dyDescent="0.3">
      <c r="A73" s="4" t="s">
        <v>72</v>
      </c>
      <c r="B73" s="4">
        <v>8.89</v>
      </c>
      <c r="C73" s="4" t="s">
        <v>5</v>
      </c>
      <c r="D73" s="11"/>
    </row>
    <row r="74" spans="1:4" x14ac:dyDescent="0.3">
      <c r="A74" s="4"/>
      <c r="B74" s="4"/>
      <c r="C74" s="4"/>
      <c r="D74" s="4"/>
    </row>
    <row r="75" spans="1:4" x14ac:dyDescent="0.3">
      <c r="A75" s="3" t="s">
        <v>86</v>
      </c>
      <c r="B75" s="3">
        <f>SUM(B68:B74)</f>
        <v>320.14</v>
      </c>
      <c r="C75" s="3" t="s">
        <v>5</v>
      </c>
      <c r="D75" s="11"/>
    </row>
    <row r="76" spans="1:4" x14ac:dyDescent="0.3">
      <c r="A76" s="4"/>
      <c r="B76" s="4"/>
      <c r="C76" s="4"/>
      <c r="D76" s="4"/>
    </row>
    <row r="77" spans="1:4" x14ac:dyDescent="0.3">
      <c r="A77" s="3" t="s">
        <v>73</v>
      </c>
      <c r="B77" s="4"/>
      <c r="C77" s="4"/>
      <c r="D77" s="8"/>
    </row>
    <row r="78" spans="1:4" x14ac:dyDescent="0.3">
      <c r="A78" s="4" t="s">
        <v>61</v>
      </c>
      <c r="B78" s="4">
        <v>22.96</v>
      </c>
      <c r="C78" s="4" t="s">
        <v>5</v>
      </c>
      <c r="D78" s="12"/>
    </row>
    <row r="79" spans="1:4" x14ac:dyDescent="0.3">
      <c r="A79" s="4" t="s">
        <v>62</v>
      </c>
      <c r="B79" s="4">
        <v>46.2</v>
      </c>
      <c r="C79" s="4" t="s">
        <v>5</v>
      </c>
      <c r="D79" s="12"/>
    </row>
    <row r="80" spans="1:4" x14ac:dyDescent="0.3">
      <c r="A80" s="4" t="s">
        <v>63</v>
      </c>
      <c r="B80" s="4">
        <v>96.42</v>
      </c>
      <c r="C80" s="4" t="s">
        <v>5</v>
      </c>
      <c r="D80" s="12"/>
    </row>
    <row r="81" spans="1:4" x14ac:dyDescent="0.3">
      <c r="A81" s="4" t="s">
        <v>64</v>
      </c>
      <c r="B81" s="4">
        <v>67.61</v>
      </c>
      <c r="C81" s="4" t="s">
        <v>5</v>
      </c>
      <c r="D81" s="12"/>
    </row>
    <row r="82" spans="1:4" x14ac:dyDescent="0.3">
      <c r="A82" s="4" t="s">
        <v>65</v>
      </c>
      <c r="B82" s="4">
        <v>65.11</v>
      </c>
      <c r="C82" s="4" t="s">
        <v>5</v>
      </c>
      <c r="D82" s="12"/>
    </row>
    <row r="83" spans="1:4" x14ac:dyDescent="0.3">
      <c r="A83" s="4" t="s">
        <v>66</v>
      </c>
      <c r="B83" s="4">
        <v>62.11</v>
      </c>
      <c r="C83" s="4" t="s">
        <v>5</v>
      </c>
      <c r="D83" s="12"/>
    </row>
    <row r="84" spans="1:4" x14ac:dyDescent="0.3">
      <c r="A84" s="4"/>
      <c r="B84" s="4"/>
      <c r="C84" s="4"/>
      <c r="D84" s="4"/>
    </row>
    <row r="85" spans="1:4" x14ac:dyDescent="0.3">
      <c r="A85" s="3" t="s">
        <v>87</v>
      </c>
      <c r="B85" s="3">
        <f>SUM(B78:B84)</f>
        <v>360.41</v>
      </c>
      <c r="C85" s="3" t="s">
        <v>5</v>
      </c>
      <c r="D85" s="12"/>
    </row>
    <row r="86" spans="1:4" x14ac:dyDescent="0.3">
      <c r="A86" s="4"/>
      <c r="B86" s="4"/>
      <c r="C86" s="4"/>
      <c r="D86" s="4"/>
    </row>
    <row r="87" spans="1:4" x14ac:dyDescent="0.3">
      <c r="A87" s="3" t="s">
        <v>67</v>
      </c>
      <c r="B87" s="4"/>
      <c r="C87" s="4"/>
      <c r="D87" s="8"/>
    </row>
    <row r="88" spans="1:4" x14ac:dyDescent="0.3">
      <c r="A88" s="4" t="s">
        <v>68</v>
      </c>
      <c r="B88" s="4">
        <v>98.41</v>
      </c>
      <c r="C88" s="4" t="s">
        <v>5</v>
      </c>
      <c r="D88" s="13"/>
    </row>
    <row r="89" spans="1:4" x14ac:dyDescent="0.3">
      <c r="A89" s="4" t="s">
        <v>69</v>
      </c>
      <c r="B89" s="4">
        <v>99.49</v>
      </c>
      <c r="C89" s="4" t="s">
        <v>5</v>
      </c>
      <c r="D89" s="13"/>
    </row>
    <row r="90" spans="1:4" x14ac:dyDescent="0.3">
      <c r="A90" s="4" t="s">
        <v>70</v>
      </c>
      <c r="B90" s="4">
        <v>48.43</v>
      </c>
      <c r="C90" s="4" t="s">
        <v>5</v>
      </c>
      <c r="D90" s="13"/>
    </row>
    <row r="91" spans="1:4" x14ac:dyDescent="0.3">
      <c r="A91" s="4" t="s">
        <v>71</v>
      </c>
      <c r="B91" s="4">
        <v>77.33</v>
      </c>
      <c r="C91" s="4" t="s">
        <v>5</v>
      </c>
      <c r="D91" s="13"/>
    </row>
    <row r="93" spans="1:4" x14ac:dyDescent="0.3">
      <c r="A93" s="3" t="s">
        <v>88</v>
      </c>
      <c r="B93" s="3">
        <f>SUM(B88:B92)</f>
        <v>323.65999999999997</v>
      </c>
      <c r="C93" s="3" t="s">
        <v>5</v>
      </c>
      <c r="D93" s="13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view="pageBreakPreview" zoomScale="145" zoomScaleNormal="115" zoomScaleSheetLayoutView="145" workbookViewId="0">
      <selection activeCell="A4" sqref="A4"/>
    </sheetView>
  </sheetViews>
  <sheetFormatPr defaultRowHeight="14.4" x14ac:dyDescent="0.3"/>
  <cols>
    <col min="1" max="1" width="32.88671875" bestFit="1" customWidth="1"/>
    <col min="2" max="2" width="9" bestFit="1" customWidth="1"/>
    <col min="3" max="3" width="5.88671875" bestFit="1" customWidth="1"/>
    <col min="4" max="4" width="5.6640625" bestFit="1" customWidth="1"/>
  </cols>
  <sheetData>
    <row r="1" spans="1:4" ht="23.4" x14ac:dyDescent="0.45">
      <c r="A1" s="14" t="s">
        <v>90</v>
      </c>
      <c r="B1" s="14"/>
      <c r="C1" s="14"/>
      <c r="D1" s="14"/>
    </row>
    <row r="2" spans="1:4" x14ac:dyDescent="0.3">
      <c r="A2" s="3" t="s">
        <v>0</v>
      </c>
      <c r="B2" s="3" t="s">
        <v>1</v>
      </c>
      <c r="C2" s="3" t="s">
        <v>2</v>
      </c>
      <c r="D2" s="3" t="s">
        <v>3</v>
      </c>
    </row>
    <row r="3" spans="1:4" x14ac:dyDescent="0.3">
      <c r="A3" s="3" t="s">
        <v>74</v>
      </c>
      <c r="B3" s="4"/>
      <c r="C3" s="4"/>
      <c r="D3" s="4"/>
    </row>
    <row r="4" spans="1:4" x14ac:dyDescent="0.3">
      <c r="A4" s="4" t="s">
        <v>4</v>
      </c>
      <c r="B4" s="4">
        <v>584.16</v>
      </c>
      <c r="C4" s="4" t="s">
        <v>5</v>
      </c>
      <c r="D4" s="5"/>
    </row>
    <row r="5" spans="1:4" x14ac:dyDescent="0.3">
      <c r="A5" s="4" t="s">
        <v>11</v>
      </c>
      <c r="B5" s="4">
        <v>86.36</v>
      </c>
      <c r="C5" s="4" t="s">
        <v>5</v>
      </c>
      <c r="D5" s="5"/>
    </row>
    <row r="6" spans="1:4" x14ac:dyDescent="0.3">
      <c r="A6" s="4" t="s">
        <v>26</v>
      </c>
      <c r="B6" s="4">
        <v>36.78</v>
      </c>
      <c r="C6" s="4" t="s">
        <v>5</v>
      </c>
      <c r="D6" s="6"/>
    </row>
    <row r="7" spans="1:4" x14ac:dyDescent="0.3">
      <c r="A7" s="4" t="s">
        <v>8</v>
      </c>
      <c r="B7" s="4">
        <v>800.53</v>
      </c>
      <c r="C7" s="4" t="s">
        <v>5</v>
      </c>
      <c r="D7" s="6"/>
    </row>
    <row r="8" spans="1:4" x14ac:dyDescent="0.3">
      <c r="A8" s="4" t="s">
        <v>19</v>
      </c>
      <c r="B8" s="4">
        <v>503.49</v>
      </c>
      <c r="C8" s="4" t="s">
        <v>5</v>
      </c>
      <c r="D8" s="7"/>
    </row>
    <row r="9" spans="1:4" x14ac:dyDescent="0.3">
      <c r="A9" s="4" t="s">
        <v>35</v>
      </c>
      <c r="B9" s="4">
        <v>1354.53</v>
      </c>
      <c r="C9" s="4" t="s">
        <v>5</v>
      </c>
      <c r="D9" s="9"/>
    </row>
    <row r="10" spans="1:4" x14ac:dyDescent="0.3">
      <c r="A10" s="4" t="s">
        <v>51</v>
      </c>
      <c r="B10" s="4">
        <v>23207.39</v>
      </c>
      <c r="C10" s="4" t="s">
        <v>40</v>
      </c>
      <c r="D10" s="10"/>
    </row>
    <row r="11" spans="1:4" x14ac:dyDescent="0.3">
      <c r="A11" s="4" t="s">
        <v>56</v>
      </c>
      <c r="B11" s="4">
        <v>807.79</v>
      </c>
      <c r="C11" s="4" t="s">
        <v>40</v>
      </c>
      <c r="D11" s="10"/>
    </row>
    <row r="12" spans="1:4" x14ac:dyDescent="0.3">
      <c r="A12" s="4" t="s">
        <v>49</v>
      </c>
      <c r="B12" s="4">
        <v>75.67</v>
      </c>
      <c r="C12" s="4" t="s">
        <v>5</v>
      </c>
      <c r="D12" s="11"/>
    </row>
    <row r="13" spans="1:4" x14ac:dyDescent="0.3">
      <c r="A13" s="4" t="s">
        <v>66</v>
      </c>
      <c r="B13" s="4">
        <v>62.11</v>
      </c>
      <c r="C13" s="4" t="s">
        <v>5</v>
      </c>
      <c r="D13" s="12"/>
    </row>
    <row r="14" spans="1:4" x14ac:dyDescent="0.3">
      <c r="A14" s="4" t="s">
        <v>68</v>
      </c>
      <c r="B14" s="4">
        <v>98.41</v>
      </c>
      <c r="C14" s="4" t="s">
        <v>5</v>
      </c>
      <c r="D14" s="13"/>
    </row>
    <row r="15" spans="1:4" x14ac:dyDescent="0.3">
      <c r="A15" s="3"/>
      <c r="B15" s="4"/>
      <c r="C15" s="4"/>
      <c r="D15" s="4"/>
    </row>
    <row r="16" spans="1:4" x14ac:dyDescent="0.3">
      <c r="A16" s="3" t="s">
        <v>75</v>
      </c>
      <c r="B16" s="4"/>
      <c r="C16" s="4"/>
      <c r="D16" s="4"/>
    </row>
    <row r="17" spans="1:4" x14ac:dyDescent="0.3">
      <c r="A17" s="4" t="s">
        <v>6</v>
      </c>
      <c r="B17" s="4">
        <v>584</v>
      </c>
      <c r="C17" s="4" t="s">
        <v>5</v>
      </c>
      <c r="D17" s="5"/>
    </row>
    <row r="18" spans="1:4" x14ac:dyDescent="0.3">
      <c r="A18" s="4" t="s">
        <v>7</v>
      </c>
      <c r="B18" s="4">
        <v>86.35</v>
      </c>
      <c r="C18" s="4" t="s">
        <v>5</v>
      </c>
      <c r="D18" s="5"/>
    </row>
    <row r="19" spans="1:4" x14ac:dyDescent="0.3">
      <c r="A19" s="4" t="s">
        <v>9</v>
      </c>
      <c r="B19" s="4">
        <v>1579.1</v>
      </c>
      <c r="C19" s="4" t="s">
        <v>5</v>
      </c>
      <c r="D19" s="6"/>
    </row>
    <row r="20" spans="1:4" x14ac:dyDescent="0.3">
      <c r="A20" s="4" t="s">
        <v>27</v>
      </c>
      <c r="B20" s="4">
        <v>36.67</v>
      </c>
      <c r="C20" s="4" t="s">
        <v>5</v>
      </c>
      <c r="D20" s="6"/>
    </row>
    <row r="21" spans="1:4" x14ac:dyDescent="0.3">
      <c r="A21" s="4" t="s">
        <v>20</v>
      </c>
      <c r="B21" s="4">
        <v>432.78</v>
      </c>
      <c r="C21" s="4" t="s">
        <v>5</v>
      </c>
      <c r="D21" s="7"/>
    </row>
    <row r="22" spans="1:4" x14ac:dyDescent="0.3">
      <c r="A22" s="4" t="s">
        <v>36</v>
      </c>
      <c r="B22" s="4">
        <v>1354.96</v>
      </c>
      <c r="C22" s="4" t="s">
        <v>5</v>
      </c>
      <c r="D22" s="9"/>
    </row>
    <row r="23" spans="1:4" x14ac:dyDescent="0.3">
      <c r="A23" s="4" t="s">
        <v>53</v>
      </c>
      <c r="B23" s="4">
        <v>23202.18</v>
      </c>
      <c r="C23" s="4" t="s">
        <v>40</v>
      </c>
      <c r="D23" s="10"/>
    </row>
    <row r="24" spans="1:4" x14ac:dyDescent="0.3">
      <c r="A24" s="4" t="s">
        <v>54</v>
      </c>
      <c r="B24" s="4">
        <v>805.66</v>
      </c>
      <c r="C24" s="4" t="s">
        <v>40</v>
      </c>
      <c r="D24" s="10"/>
    </row>
    <row r="25" spans="1:4" x14ac:dyDescent="0.3">
      <c r="A25" s="4" t="s">
        <v>58</v>
      </c>
      <c r="B25" s="4">
        <v>79.38</v>
      </c>
      <c r="C25" s="4" t="s">
        <v>5</v>
      </c>
      <c r="D25" s="11"/>
    </row>
    <row r="26" spans="1:4" x14ac:dyDescent="0.3">
      <c r="A26" s="4" t="s">
        <v>65</v>
      </c>
      <c r="B26" s="4">
        <v>65.11</v>
      </c>
      <c r="C26" s="4" t="s">
        <v>5</v>
      </c>
      <c r="D26" s="12"/>
    </row>
    <row r="27" spans="1:4" x14ac:dyDescent="0.3">
      <c r="A27" s="4" t="s">
        <v>69</v>
      </c>
      <c r="B27" s="4">
        <v>99.49</v>
      </c>
      <c r="C27" s="4" t="s">
        <v>5</v>
      </c>
      <c r="D27" s="13"/>
    </row>
    <row r="28" spans="1:4" x14ac:dyDescent="0.3">
      <c r="A28" s="4"/>
      <c r="B28" s="4"/>
      <c r="C28" s="4"/>
      <c r="D28" s="4"/>
    </row>
    <row r="29" spans="1:4" x14ac:dyDescent="0.3">
      <c r="A29" s="3" t="s">
        <v>76</v>
      </c>
      <c r="B29" s="4"/>
      <c r="C29" s="4"/>
      <c r="D29" s="4"/>
    </row>
    <row r="30" spans="1:4" x14ac:dyDescent="0.3">
      <c r="A30" s="4" t="s">
        <v>12</v>
      </c>
      <c r="B30" s="4">
        <v>563.99</v>
      </c>
      <c r="C30" s="4" t="s">
        <v>5</v>
      </c>
      <c r="D30" s="5"/>
    </row>
    <row r="31" spans="1:4" x14ac:dyDescent="0.3">
      <c r="A31" s="4" t="s">
        <v>28</v>
      </c>
      <c r="B31" s="4">
        <v>814.19</v>
      </c>
      <c r="C31" s="4" t="s">
        <v>5</v>
      </c>
      <c r="D31" s="6"/>
    </row>
    <row r="32" spans="1:4" x14ac:dyDescent="0.3">
      <c r="A32" s="4" t="s">
        <v>21</v>
      </c>
      <c r="B32" s="4">
        <v>380.78</v>
      </c>
      <c r="C32" s="4" t="s">
        <v>5</v>
      </c>
      <c r="D32" s="7"/>
    </row>
    <row r="33" spans="1:4" x14ac:dyDescent="0.3">
      <c r="A33" s="4" t="s">
        <v>43</v>
      </c>
      <c r="B33" s="4">
        <v>1037.06</v>
      </c>
      <c r="C33" s="4" t="s">
        <v>5</v>
      </c>
      <c r="D33" s="9"/>
    </row>
    <row r="34" spans="1:4" x14ac:dyDescent="0.3">
      <c r="A34" s="4" t="s">
        <v>55</v>
      </c>
      <c r="B34" s="4">
        <v>16504.009999999998</v>
      </c>
      <c r="C34" s="4" t="s">
        <v>40</v>
      </c>
      <c r="D34" s="10"/>
    </row>
    <row r="35" spans="1:4" x14ac:dyDescent="0.3">
      <c r="A35" s="4" t="s">
        <v>59</v>
      </c>
      <c r="B35" s="4">
        <v>67.459999999999994</v>
      </c>
      <c r="C35" s="4" t="s">
        <v>5</v>
      </c>
      <c r="D35" s="11"/>
    </row>
    <row r="36" spans="1:4" x14ac:dyDescent="0.3">
      <c r="A36" s="4" t="s">
        <v>64</v>
      </c>
      <c r="B36" s="4">
        <v>67.61</v>
      </c>
      <c r="C36" s="4" t="s">
        <v>5</v>
      </c>
      <c r="D36" s="12"/>
    </row>
    <row r="37" spans="1:4" x14ac:dyDescent="0.3">
      <c r="A37" s="4" t="s">
        <v>70</v>
      </c>
      <c r="B37" s="4">
        <v>48.43</v>
      </c>
      <c r="C37" s="4" t="s">
        <v>5</v>
      </c>
      <c r="D37" s="13"/>
    </row>
    <row r="38" spans="1:4" x14ac:dyDescent="0.3">
      <c r="A38" s="4"/>
      <c r="B38" s="4"/>
      <c r="C38" s="4"/>
      <c r="D38" s="4"/>
    </row>
    <row r="39" spans="1:4" x14ac:dyDescent="0.3">
      <c r="A39" s="3" t="s">
        <v>77</v>
      </c>
      <c r="B39" s="4"/>
      <c r="C39" s="4"/>
      <c r="D39" s="4"/>
    </row>
    <row r="40" spans="1:4" x14ac:dyDescent="0.3">
      <c r="A40" s="4" t="s">
        <v>13</v>
      </c>
      <c r="B40" s="4">
        <v>563.53</v>
      </c>
      <c r="C40" s="4" t="s">
        <v>5</v>
      </c>
      <c r="D40" s="5"/>
    </row>
    <row r="41" spans="1:4" x14ac:dyDescent="0.3">
      <c r="A41" s="4" t="s">
        <v>15</v>
      </c>
      <c r="B41" s="4">
        <v>763.86</v>
      </c>
      <c r="C41" s="4" t="s">
        <v>5</v>
      </c>
      <c r="D41" s="6"/>
    </row>
    <row r="42" spans="1:4" x14ac:dyDescent="0.3">
      <c r="A42" s="4" t="s">
        <v>14</v>
      </c>
      <c r="B42" s="4">
        <v>359.2</v>
      </c>
      <c r="C42" s="4" t="s">
        <v>5</v>
      </c>
      <c r="D42" s="7"/>
    </row>
    <row r="43" spans="1:4" x14ac:dyDescent="0.3">
      <c r="A43" s="4" t="s">
        <v>44</v>
      </c>
      <c r="B43" s="4">
        <v>1014.1</v>
      </c>
      <c r="C43" s="4" t="s">
        <v>5</v>
      </c>
      <c r="D43" s="9"/>
    </row>
    <row r="44" spans="1:4" x14ac:dyDescent="0.3">
      <c r="A44" s="4" t="s">
        <v>52</v>
      </c>
      <c r="B44" s="4">
        <v>17050.38</v>
      </c>
      <c r="C44" s="4" t="s">
        <v>40</v>
      </c>
      <c r="D44" s="10"/>
    </row>
    <row r="45" spans="1:4" x14ac:dyDescent="0.3">
      <c r="A45" s="4" t="s">
        <v>60</v>
      </c>
      <c r="B45" s="4">
        <v>80.75</v>
      </c>
      <c r="C45" s="4" t="s">
        <v>5</v>
      </c>
      <c r="D45" s="11"/>
    </row>
    <row r="46" spans="1:4" x14ac:dyDescent="0.3">
      <c r="A46" s="4" t="s">
        <v>63</v>
      </c>
      <c r="B46" s="4">
        <v>96.42</v>
      </c>
      <c r="C46" s="4" t="s">
        <v>5</v>
      </c>
      <c r="D46" s="12"/>
    </row>
    <row r="47" spans="1:4" x14ac:dyDescent="0.3">
      <c r="A47" s="4" t="s">
        <v>71</v>
      </c>
      <c r="B47" s="4">
        <v>77.33</v>
      </c>
      <c r="C47" s="4" t="s">
        <v>5</v>
      </c>
      <c r="D47" s="13"/>
    </row>
    <row r="48" spans="1:4" x14ac:dyDescent="0.3">
      <c r="A48" s="4"/>
      <c r="B48" s="4"/>
      <c r="C48" s="4"/>
      <c r="D48" s="4"/>
    </row>
    <row r="49" spans="1:4" x14ac:dyDescent="0.3">
      <c r="A49" s="3" t="s">
        <v>78</v>
      </c>
      <c r="B49" s="4"/>
      <c r="C49" s="4"/>
      <c r="D49" s="4"/>
    </row>
    <row r="50" spans="1:4" x14ac:dyDescent="0.3">
      <c r="A50" s="4" t="s">
        <v>16</v>
      </c>
      <c r="B50" s="4">
        <v>72.069999999999993</v>
      </c>
      <c r="C50" s="4" t="s">
        <v>5</v>
      </c>
      <c r="D50" s="5"/>
    </row>
    <row r="51" spans="1:4" x14ac:dyDescent="0.3">
      <c r="A51" s="4" t="s">
        <v>29</v>
      </c>
      <c r="B51" s="4">
        <v>268.64999999999998</v>
      </c>
      <c r="C51" s="4" t="s">
        <v>5</v>
      </c>
      <c r="D51" s="6"/>
    </row>
    <row r="52" spans="1:4" x14ac:dyDescent="0.3">
      <c r="A52" s="4" t="s">
        <v>22</v>
      </c>
      <c r="B52" s="4">
        <v>36.729999999999997</v>
      </c>
      <c r="C52" s="4" t="s">
        <v>5</v>
      </c>
      <c r="D52" s="7"/>
    </row>
    <row r="53" spans="1:4" ht="14.25" customHeight="1" x14ac:dyDescent="0.3">
      <c r="A53" s="4" t="s">
        <v>47</v>
      </c>
      <c r="B53" s="4">
        <v>332.84</v>
      </c>
      <c r="C53" s="4" t="s">
        <v>5</v>
      </c>
      <c r="D53" s="9"/>
    </row>
    <row r="54" spans="1:4" x14ac:dyDescent="0.3">
      <c r="A54" s="4" t="s">
        <v>39</v>
      </c>
      <c r="B54" s="4">
        <v>2441.94</v>
      </c>
      <c r="C54" s="4" t="s">
        <v>40</v>
      </c>
      <c r="D54" s="10"/>
    </row>
    <row r="55" spans="1:4" x14ac:dyDescent="0.3">
      <c r="A55" s="4" t="s">
        <v>62</v>
      </c>
      <c r="B55" s="4">
        <v>46.2</v>
      </c>
      <c r="C55" s="4" t="s">
        <v>5</v>
      </c>
      <c r="D55" s="12"/>
    </row>
    <row r="56" spans="1:4" x14ac:dyDescent="0.3">
      <c r="A56" s="4"/>
      <c r="B56" s="4"/>
      <c r="C56" s="4"/>
      <c r="D56" s="4"/>
    </row>
    <row r="57" spans="1:4" x14ac:dyDescent="0.3">
      <c r="A57" s="3" t="s">
        <v>79</v>
      </c>
      <c r="B57" s="4"/>
      <c r="C57" s="4"/>
      <c r="D57" s="4"/>
    </row>
    <row r="58" spans="1:4" x14ac:dyDescent="0.3">
      <c r="A58" s="4" t="s">
        <v>30</v>
      </c>
      <c r="B58" s="4">
        <v>72.55</v>
      </c>
      <c r="C58" s="4" t="s">
        <v>5</v>
      </c>
      <c r="D58" s="6"/>
    </row>
    <row r="59" spans="1:4" x14ac:dyDescent="0.3">
      <c r="A59" s="4" t="s">
        <v>31</v>
      </c>
      <c r="B59" s="4">
        <v>51.34</v>
      </c>
      <c r="C59" s="4" t="s">
        <v>5</v>
      </c>
      <c r="D59" s="7"/>
    </row>
    <row r="60" spans="1:4" x14ac:dyDescent="0.3">
      <c r="A60" s="4" t="s">
        <v>37</v>
      </c>
      <c r="B60" s="4">
        <v>198.98</v>
      </c>
      <c r="C60" s="4" t="s">
        <v>5</v>
      </c>
      <c r="D60" s="9"/>
    </row>
    <row r="61" spans="1:4" x14ac:dyDescent="0.3">
      <c r="A61" s="4" t="s">
        <v>50</v>
      </c>
      <c r="B61" s="4">
        <v>1960.77</v>
      </c>
      <c r="C61" s="4" t="s">
        <v>40</v>
      </c>
      <c r="D61" s="10"/>
    </row>
    <row r="62" spans="1:4" x14ac:dyDescent="0.3">
      <c r="A62" s="4"/>
      <c r="B62" s="4"/>
      <c r="C62" s="4"/>
      <c r="D62" s="4"/>
    </row>
    <row r="63" spans="1:4" x14ac:dyDescent="0.3">
      <c r="A63" s="3" t="s">
        <v>80</v>
      </c>
      <c r="B63" s="4"/>
      <c r="C63" s="4"/>
      <c r="D63" s="4"/>
    </row>
    <row r="64" spans="1:4" x14ac:dyDescent="0.3">
      <c r="A64" s="4" t="s">
        <v>17</v>
      </c>
      <c r="B64" s="4">
        <v>39.51</v>
      </c>
      <c r="C64" s="4" t="s">
        <v>5</v>
      </c>
      <c r="D64" s="5"/>
    </row>
    <row r="65" spans="1:4" x14ac:dyDescent="0.3">
      <c r="A65" s="4" t="s">
        <v>32</v>
      </c>
      <c r="B65" s="4">
        <v>149.99</v>
      </c>
      <c r="C65" s="4" t="s">
        <v>5</v>
      </c>
      <c r="D65" s="6"/>
    </row>
    <row r="66" spans="1:4" x14ac:dyDescent="0.3">
      <c r="A66" s="4" t="s">
        <v>18</v>
      </c>
      <c r="B66" s="4">
        <v>25.44</v>
      </c>
      <c r="C66" s="4" t="s">
        <v>5</v>
      </c>
      <c r="D66" s="7"/>
    </row>
    <row r="67" spans="1:4" x14ac:dyDescent="0.3">
      <c r="A67" s="4" t="s">
        <v>38</v>
      </c>
      <c r="B67" s="4">
        <v>205.42</v>
      </c>
      <c r="C67" s="4" t="s">
        <v>5</v>
      </c>
      <c r="D67" s="9"/>
    </row>
    <row r="68" spans="1:4" x14ac:dyDescent="0.3">
      <c r="A68" s="4" t="s">
        <v>48</v>
      </c>
      <c r="B68" s="4">
        <v>1416.06</v>
      </c>
      <c r="C68" s="4" t="s">
        <v>40</v>
      </c>
      <c r="D68" s="10"/>
    </row>
    <row r="69" spans="1:4" x14ac:dyDescent="0.3">
      <c r="A69" s="4" t="s">
        <v>61</v>
      </c>
      <c r="B69" s="4">
        <v>22.96</v>
      </c>
      <c r="C69" s="4" t="s">
        <v>5</v>
      </c>
      <c r="D69" s="12"/>
    </row>
    <row r="70" spans="1:4" x14ac:dyDescent="0.3">
      <c r="A70" s="4"/>
      <c r="B70" s="4"/>
      <c r="C70" s="4"/>
      <c r="D70" s="4"/>
    </row>
    <row r="71" spans="1:4" x14ac:dyDescent="0.3">
      <c r="A71" s="3" t="s">
        <v>81</v>
      </c>
      <c r="B71" s="4"/>
      <c r="C71" s="4"/>
      <c r="D71" s="4"/>
    </row>
    <row r="72" spans="1:4" x14ac:dyDescent="0.3">
      <c r="A72" s="4" t="s">
        <v>33</v>
      </c>
      <c r="B72" s="4">
        <v>102.07</v>
      </c>
      <c r="C72" s="4" t="s">
        <v>5</v>
      </c>
      <c r="D72" s="6"/>
    </row>
    <row r="73" spans="1:4" x14ac:dyDescent="0.3">
      <c r="A73" s="4" t="s">
        <v>23</v>
      </c>
      <c r="B73" s="4">
        <v>2.35</v>
      </c>
      <c r="C73" s="4" t="s">
        <v>5</v>
      </c>
      <c r="D73" s="7"/>
    </row>
    <row r="74" spans="1:4" x14ac:dyDescent="0.3">
      <c r="A74" s="4" t="s">
        <v>42</v>
      </c>
      <c r="B74" s="4">
        <v>147.55000000000001</v>
      </c>
      <c r="C74" s="4" t="s">
        <v>5</v>
      </c>
      <c r="D74" s="9"/>
    </row>
    <row r="75" spans="1:4" x14ac:dyDescent="0.3">
      <c r="A75" s="4" t="s">
        <v>45</v>
      </c>
      <c r="B75" s="4">
        <v>1010.52</v>
      </c>
      <c r="C75" s="4" t="s">
        <v>40</v>
      </c>
      <c r="D75" s="10"/>
    </row>
    <row r="76" spans="1:4" x14ac:dyDescent="0.3">
      <c r="A76" s="4" t="s">
        <v>46</v>
      </c>
      <c r="B76" s="4">
        <v>7.99</v>
      </c>
      <c r="C76" s="4" t="s">
        <v>5</v>
      </c>
      <c r="D76" s="11"/>
    </row>
    <row r="77" spans="1:4" x14ac:dyDescent="0.3">
      <c r="A77" s="4" t="s">
        <v>72</v>
      </c>
      <c r="B77" s="4">
        <v>8.89</v>
      </c>
      <c r="C77" s="4" t="s">
        <v>5</v>
      </c>
      <c r="D77" s="11"/>
    </row>
    <row r="89" spans="1:1" x14ac:dyDescent="0.3">
      <c r="A89" s="2"/>
    </row>
    <row r="98" spans="1:4" x14ac:dyDescent="0.3">
      <c r="A98" s="2"/>
      <c r="D98" s="1"/>
    </row>
    <row r="107" spans="1:4" x14ac:dyDescent="0.3">
      <c r="A107" s="2"/>
    </row>
    <row r="118" spans="1:4" x14ac:dyDescent="0.3">
      <c r="A118" s="2"/>
    </row>
    <row r="125" spans="1:4" x14ac:dyDescent="0.3">
      <c r="A125" s="2"/>
      <c r="D125" s="1"/>
    </row>
    <row r="132" spans="1:4" x14ac:dyDescent="0.3">
      <c r="A132" s="2"/>
      <c r="D132" s="1"/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Takeoff Item wise</vt:lpstr>
      <vt:lpstr>Building Wise</vt:lpstr>
      <vt:lpstr>'Building Wise'!Print_Area</vt:lpstr>
      <vt:lpstr>'Takeoff Item wise'!Print_Area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</dc:creator>
  <cp:lastModifiedBy>ADMIN</cp:lastModifiedBy>
  <cp:lastPrinted>2016-02-25T14:00:01Z</cp:lastPrinted>
  <dcterms:created xsi:type="dcterms:W3CDTF">2016-02-25T13:11:23Z</dcterms:created>
  <dcterms:modified xsi:type="dcterms:W3CDTF">2016-02-25T14:07:32Z</dcterms:modified>
</cp:coreProperties>
</file>